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fincustoms.tulli.fi\koti2\KotiRoot2\ITP\T3961\UCC asiakasprojekti\vienti\"/>
    </mc:Choice>
  </mc:AlternateContent>
  <bookViews>
    <workbookView xWindow="22935" yWindow="-105" windowWidth="23250" windowHeight="12570" tabRatio="778" activeTab="2"/>
  </bookViews>
  <sheets>
    <sheet name="note for users" sheetId="1" r:id="rId1"/>
    <sheet name="liste" sheetId="2" r:id="rId2"/>
    <sheet name="BC-EAD Form" sheetId="26" r:id="rId3"/>
    <sheet name="BC-EAD LoI Form" sheetId="27" r:id="rId4"/>
    <sheet name="BC-EAD Form - Printing Guidel." sheetId="21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26" l="1"/>
  <c r="AN15" i="27"/>
  <c r="D15" i="27"/>
  <c r="B39" i="2"/>
  <c r="B74" i="2" l="1" a="1"/>
  <c r="B74" i="2" s="1"/>
  <c r="D56" i="26" s="1"/>
  <c r="B75" i="2" a="1"/>
  <c r="B75" i="2" s="1"/>
  <c r="Z56" i="26" s="1"/>
  <c r="B76" i="2" a="1"/>
  <c r="B76" i="2" s="1"/>
  <c r="D16" i="26" s="1"/>
  <c r="B77" i="2" a="1"/>
  <c r="B77" i="2" s="1"/>
  <c r="BF10" i="27" s="1"/>
  <c r="B78" i="2" a="1"/>
  <c r="B78" i="2" s="1"/>
  <c r="BN10" i="27" s="1"/>
  <c r="B79" i="2" a="1"/>
  <c r="B79" i="2" s="1"/>
  <c r="B80" i="2" a="1"/>
  <c r="B80" i="2" s="1"/>
  <c r="BF9" i="27" s="1"/>
  <c r="B81" i="2" a="1"/>
  <c r="B81" i="2" s="1"/>
  <c r="BN9" i="27" s="1"/>
  <c r="B82" i="2" a="1"/>
  <c r="B82" i="2" s="1"/>
  <c r="B83" i="2" a="1"/>
  <c r="B83" i="2" s="1"/>
  <c r="AN14" i="27" s="1"/>
  <c r="AN56" i="26" l="1"/>
  <c r="D14" i="27"/>
  <c r="B57" i="2" a="1"/>
  <c r="B57" i="2" s="1"/>
  <c r="B55" i="2" a="1"/>
  <c r="B55" i="2" s="1"/>
  <c r="B56" i="2" a="1"/>
  <c r="B56" i="2" s="1"/>
  <c r="B58" i="2" a="1"/>
  <c r="B58" i="2" s="1"/>
  <c r="D34" i="26" s="1"/>
  <c r="B59" i="2" a="1"/>
  <c r="B59" i="2" s="1"/>
  <c r="AZ7" i="26" s="1"/>
  <c r="B60" i="2" a="1"/>
  <c r="B60" i="2" s="1"/>
  <c r="D36" i="26" s="1"/>
  <c r="B61" i="2" a="1"/>
  <c r="B61" i="2" s="1"/>
  <c r="V36" i="26" s="1"/>
  <c r="B62" i="2" a="1"/>
  <c r="B62" i="2" s="1"/>
  <c r="AN50" i="26" s="1"/>
  <c r="B63" i="2" a="1"/>
  <c r="B63" i="2" s="1"/>
  <c r="AN60" i="26" s="1"/>
  <c r="B64" i="2" a="1"/>
  <c r="B64" i="2" s="1"/>
  <c r="Z58" i="26" s="1"/>
  <c r="B65" i="2" a="1"/>
  <c r="B65" i="2" s="1"/>
  <c r="AN11" i="27" s="1"/>
  <c r="B66" i="2" a="1"/>
  <c r="B66" i="2" s="1"/>
  <c r="AN13" i="27" s="1"/>
  <c r="B67" i="2" a="1"/>
  <c r="B67" i="2" s="1"/>
  <c r="BF13" i="27" s="1"/>
  <c r="B68" i="2" a="1"/>
  <c r="B68" i="2" s="1"/>
  <c r="BN13" i="27" s="1"/>
  <c r="B69" i="2" a="1"/>
  <c r="B69" i="2" s="1"/>
  <c r="B70" i="2" a="1"/>
  <c r="B70" i="2" s="1"/>
  <c r="B71" i="2" a="1"/>
  <c r="B71" i="2" s="1"/>
  <c r="D13" i="27" s="1"/>
  <c r="B72" i="2" a="1"/>
  <c r="B72" i="2" s="1"/>
  <c r="V13" i="27" s="1"/>
  <c r="B73" i="2" a="1"/>
  <c r="B73" i="2" s="1"/>
  <c r="V34" i="26" s="1"/>
  <c r="B84" i="2" a="1"/>
  <c r="B84" i="2" s="1"/>
  <c r="B85" i="2" a="1"/>
  <c r="B85" i="2" s="1"/>
  <c r="AN12" i="26" s="1"/>
  <c r="B86" i="2" a="1"/>
  <c r="B86" i="2" s="1"/>
  <c r="BF14" i="27" s="1"/>
  <c r="B87" i="2" a="1"/>
  <c r="B87" i="2" s="1"/>
  <c r="B66" i="26" s="1"/>
  <c r="B88" i="2" a="1"/>
  <c r="B88" i="2" s="1"/>
  <c r="AN66" i="26" s="1"/>
  <c r="B89" i="2" a="1"/>
  <c r="B89" i="2" s="1"/>
  <c r="AN3" i="26" s="1"/>
  <c r="B90" i="2" a="1"/>
  <c r="B90" i="2" s="1"/>
  <c r="AN30" i="26" s="1"/>
  <c r="B91" i="2" a="1"/>
  <c r="B91" i="2" s="1"/>
  <c r="AN8" i="26" s="1"/>
  <c r="B92" i="2" a="1"/>
  <c r="B92" i="2" s="1"/>
  <c r="AT8" i="26" s="1"/>
  <c r="B93" i="2" a="1"/>
  <c r="B93" i="2" s="1"/>
  <c r="B94" i="2" a="1"/>
  <c r="B94" i="2" s="1"/>
  <c r="B54" i="2" a="1"/>
  <c r="B54" i="2" s="1"/>
  <c r="AT6" i="26" s="1"/>
  <c r="AN20" i="26" l="1"/>
  <c r="D12" i="27"/>
  <c r="D50" i="26"/>
  <c r="AN58" i="26"/>
  <c r="BN11" i="27"/>
  <c r="D12" i="26"/>
  <c r="K4" i="26"/>
  <c r="B7" i="2"/>
  <c r="AN34" i="26" s="1"/>
  <c r="B14" i="2" a="1"/>
  <c r="B14" i="2" s="1"/>
  <c r="B53" i="2" l="1" a="1"/>
  <c r="B53" i="2" s="1"/>
  <c r="BL8" i="26" s="1"/>
  <c r="B9" i="2" a="1"/>
  <c r="B9" i="2" s="1"/>
  <c r="B27" i="2" a="1"/>
  <c r="B27" i="2" s="1"/>
  <c r="B26" i="2" a="1"/>
  <c r="B26" i="2" s="1"/>
  <c r="B42" i="2" a="1"/>
  <c r="B42" i="2" s="1"/>
  <c r="AN44" i="26" l="1"/>
  <c r="AN19" i="27"/>
  <c r="D26" i="26"/>
  <c r="D11" i="27"/>
  <c r="B36" i="2" a="1"/>
  <c r="B36" i="2" s="1"/>
  <c r="AN24" i="26" s="1"/>
  <c r="B38" i="2" a="1"/>
  <c r="B38" i="2" s="1"/>
  <c r="AN17" i="26" s="1"/>
  <c r="B45" i="2" a="1"/>
  <c r="B45" i="2" s="1"/>
  <c r="D23" i="26" s="1"/>
  <c r="B32" i="2" a="1"/>
  <c r="B32" i="2" s="1"/>
  <c r="BF10" i="26" l="1"/>
  <c r="M8" i="27"/>
  <c r="B2" i="2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D60" i="26" s="1"/>
  <c r="B46" i="2" a="1"/>
  <c r="B46" i="2" s="1"/>
  <c r="BF11" i="27" s="1"/>
  <c r="B44" i="2" a="1"/>
  <c r="B44" i="2" s="1"/>
  <c r="D19" i="26" s="1"/>
  <c r="B43" i="2" a="1"/>
  <c r="B43" i="2" s="1"/>
  <c r="B41" i="2" a="1"/>
  <c r="B41" i="2" s="1"/>
  <c r="D30" i="26" s="1"/>
  <c r="B40" i="2" a="1"/>
  <c r="B40" i="2" s="1"/>
  <c r="BL30" i="26" s="1"/>
  <c r="B37" i="2" a="1"/>
  <c r="B37" i="2" s="1"/>
  <c r="AN14" i="26" s="1"/>
  <c r="B35" i="2" a="1"/>
  <c r="B35" i="2" s="1"/>
  <c r="BF24" i="26" s="1"/>
  <c r="B34" i="2" a="1"/>
  <c r="B34" i="2" s="1"/>
  <c r="BF26" i="26" s="1"/>
  <c r="B33" i="2" a="1"/>
  <c r="B33" i="2" s="1"/>
  <c r="AN26" i="26" s="1"/>
  <c r="B31" i="2" a="1"/>
  <c r="B31" i="2" s="1"/>
  <c r="AN10" i="26" s="1"/>
  <c r="B30" i="2" a="1"/>
  <c r="B30" i="2" s="1"/>
  <c r="AN9" i="27" s="1"/>
  <c r="B29" i="2" a="1"/>
  <c r="B29" i="2" s="1"/>
  <c r="B28" i="2" a="1"/>
  <c r="B28" i="2" s="1"/>
  <c r="AN22" i="26" s="1"/>
  <c r="B25" i="2" a="1"/>
  <c r="B25" i="2" s="1"/>
  <c r="B24" i="2" a="1"/>
  <c r="B24" i="2" s="1"/>
  <c r="B23" i="2" a="1"/>
  <c r="B23" i="2" s="1"/>
  <c r="B22" i="2" a="1"/>
  <c r="B22" i="2" s="1"/>
  <c r="BF12" i="27" s="1"/>
  <c r="B21" i="2" a="1"/>
  <c r="B21" i="2" s="1"/>
  <c r="AN10" i="27" s="1"/>
  <c r="B20" i="2" a="1"/>
  <c r="B20" i="2" s="1"/>
  <c r="D8" i="27" s="1"/>
  <c r="B19" i="2" a="1"/>
  <c r="B19" i="2" s="1"/>
  <c r="AN8" i="27" s="1"/>
  <c r="B18" i="2" a="1"/>
  <c r="B18" i="2" s="1"/>
  <c r="D4" i="27" s="1"/>
  <c r="B17" i="2" a="1"/>
  <c r="B17" i="2" s="1"/>
  <c r="AZ6" i="26" s="1"/>
  <c r="B16" i="2" a="1"/>
  <c r="B16" i="2" s="1"/>
  <c r="B15" i="2" a="1"/>
  <c r="B15" i="2" s="1"/>
  <c r="AZ3" i="26" s="1"/>
  <c r="B13" i="2" a="1"/>
  <c r="B13" i="2" s="1"/>
  <c r="B62" i="26" s="1"/>
  <c r="B12" i="2" a="1"/>
  <c r="B12" i="2" s="1"/>
  <c r="B65" i="26" s="1"/>
  <c r="B11" i="2" a="1"/>
  <c r="B11" i="2" s="1"/>
  <c r="B64" i="26" s="1"/>
  <c r="B10" i="2" a="1"/>
  <c r="B10" i="2" s="1"/>
  <c r="B63" i="26" s="1"/>
  <c r="B8" i="2" a="1"/>
  <c r="B8" i="2" s="1"/>
  <c r="B6" i="2" a="1"/>
  <c r="B6" i="2" s="1"/>
  <c r="B5" i="2" a="1"/>
  <c r="B5" i="2" s="1"/>
  <c r="D10" i="27" s="1"/>
  <c r="B4" i="2" a="1"/>
  <c r="B4" i="2" s="1"/>
  <c r="B3" i="2" a="1"/>
  <c r="B3" i="2" s="1"/>
  <c r="D9" i="27" s="1"/>
  <c r="BF20" i="26" l="1"/>
  <c r="V12" i="27"/>
  <c r="AZ8" i="26"/>
  <c r="AN12" i="27"/>
  <c r="D44" i="26"/>
  <c r="D19" i="27"/>
  <c r="AN38" i="26"/>
  <c r="D38" i="26"/>
  <c r="D17" i="27"/>
  <c r="T8" i="26"/>
  <c r="T12" i="26"/>
  <c r="AN64" i="26"/>
  <c r="AN65" i="26"/>
  <c r="T4" i="26"/>
  <c r="AT4" i="26"/>
  <c r="AN4" i="26"/>
  <c r="AN62" i="26"/>
  <c r="C4" i="26"/>
  <c r="D4" i="26"/>
  <c r="AN63" i="26"/>
  <c r="C2" i="26"/>
  <c r="D8" i="26"/>
  <c r="AN6" i="27"/>
  <c r="AN6" i="26"/>
  <c r="AV3" i="27"/>
  <c r="D2" i="27"/>
</calcChain>
</file>

<file path=xl/comments1.xml><?xml version="1.0" encoding="utf-8"?>
<comments xmlns="http://schemas.openxmlformats.org/spreadsheetml/2006/main">
  <authors>
    <author/>
  </authors>
  <commentList>
    <comment ref="AE9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<sst xmlns="http://schemas.openxmlformats.org/spreadsheetml/2006/main" count="1964" uniqueCount="466">
  <si>
    <t>EN</t>
  </si>
  <si>
    <t>EUROPEAN UNION</t>
  </si>
  <si>
    <t>Consignor [13 02]</t>
  </si>
  <si>
    <t>ID</t>
  </si>
  <si>
    <t>Consignee [13 03]</t>
  </si>
  <si>
    <t>Gross mass [18 04]</t>
  </si>
  <si>
    <t>Autorisation [12 12]</t>
  </si>
  <si>
    <t>Result:</t>
  </si>
  <si>
    <t>Seals affixed: Number:</t>
  </si>
  <si>
    <t xml:space="preserve">          identity:</t>
  </si>
  <si>
    <t>CONTROL BY OFFICE OF EXPORT</t>
  </si>
  <si>
    <t xml:space="preserve"> Statistical value (46)</t>
  </si>
  <si>
    <t>Date of Acceptance [15 09]  :</t>
  </si>
  <si>
    <t xml:space="preserve">Description of goods [18 05] </t>
  </si>
  <si>
    <t>Combined Nomenclature Code (8 digits) [18 09]</t>
  </si>
  <si>
    <t>Net mass (kg) [18 01]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</si>
  <si>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</si>
  <si>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</si>
  <si>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</si>
  <si>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</si>
  <si>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</si>
  <si>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</si>
  <si>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Add.de.tp [11 02]</t>
  </si>
  <si>
    <t>Type and number of packages, shipping marks [18 06]</t>
  </si>
  <si>
    <t>LRN [12 09]</t>
  </si>
  <si>
    <t xml:space="preserve">UCR [12 08] </t>
  </si>
  <si>
    <t>Departure transport means [19 05]</t>
  </si>
  <si>
    <t>Active border transport means [19 08]</t>
  </si>
  <si>
    <t>Mode of transport at the border [19 03]:</t>
  </si>
  <si>
    <t>Inland mode of transport  [19 04]:</t>
  </si>
  <si>
    <t>Location of goods [16 15]</t>
  </si>
  <si>
    <t>Contact person [16 15 074]</t>
  </si>
  <si>
    <t>BUSINESS 
CONTINUITY
PROCEDURE</t>
  </si>
  <si>
    <t>Carrier [13 12]</t>
  </si>
  <si>
    <t>Additional supply chain actor [13 14]</t>
  </si>
  <si>
    <t xml:space="preserve"> Forms</t>
  </si>
  <si>
    <t>Representative [13 06]</t>
  </si>
  <si>
    <t>Contact person [13 06 074]</t>
  </si>
  <si>
    <t>Supplem. unit [18 02]</t>
  </si>
  <si>
    <t xml:space="preserve"> Deferred payment  [12 10]</t>
  </si>
  <si>
    <t>Type [11 01]</t>
  </si>
  <si>
    <t xml:space="preserve"> Date of arrival:</t>
  </si>
  <si>
    <t xml:space="preserve"> Examination of seals:</t>
  </si>
  <si>
    <t xml:space="preserve"> Remarks:</t>
  </si>
  <si>
    <t xml:space="preserve"> CONTROL BY OFFICE OF EXIT </t>
  </si>
  <si>
    <t>Security [11 07]</t>
  </si>
  <si>
    <t>SCI [11 04]</t>
  </si>
  <si>
    <t>Exporter [13 01]</t>
  </si>
  <si>
    <t>Declarant [13 05]</t>
  </si>
  <si>
    <t>Country Export [16 07]</t>
  </si>
  <si>
    <t>Delivery Terms [14 01]</t>
  </si>
  <si>
    <t>Int. Curr. Unit [14 17]</t>
  </si>
  <si>
    <t>Statistical Value [99 06]</t>
  </si>
  <si>
    <t>Requested Procedure [11 09 001]</t>
  </si>
  <si>
    <t>Prev. Proc. [11 09 002 ]</t>
  </si>
  <si>
    <t>Additional Procedure [11 10 ]</t>
  </si>
  <si>
    <t>Nature of Transaction [99 05 ]</t>
  </si>
  <si>
    <t>Authorisation [12 12]</t>
  </si>
  <si>
    <t>Country of Origin [16 08]</t>
  </si>
  <si>
    <t>Region of Dispatch  [16 10]</t>
  </si>
  <si>
    <t>Warehouse [12 11]</t>
  </si>
  <si>
    <t>Total Amont invoiced [14 06]</t>
  </si>
  <si>
    <t>Inv. Cur.  [14 05]</t>
  </si>
  <si>
    <t>Contact Person [13 05 074]</t>
  </si>
  <si>
    <t>Taric Add. Code [18 09]</t>
  </si>
  <si>
    <t>Nat. Add. Code [18 09]</t>
  </si>
  <si>
    <t>CUS Code [18 08]</t>
  </si>
  <si>
    <t>UN Number [18 07]</t>
  </si>
  <si>
    <t>Container Identification number [19 07]</t>
  </si>
  <si>
    <t>Duties and Taxes [14 03]</t>
  </si>
  <si>
    <t>N.Seals [19 10]</t>
  </si>
  <si>
    <t>Presentation of goods date and time [15 08]</t>
  </si>
  <si>
    <t>Total Duties and Taxes Amount [14 16]</t>
  </si>
  <si>
    <t>Date of Release for Export:</t>
  </si>
  <si>
    <t>Date of Release for Exit:</t>
  </si>
  <si>
    <t>/</t>
  </si>
  <si>
    <t>001</t>
  </si>
  <si>
    <t xml:space="preserve">UCC/Annex B data elements </t>
  </si>
  <si>
    <t>UCC/Annex B
D</t>
  </si>
  <si>
    <t>UCC/Annex B
GS</t>
  </si>
  <si>
    <t>UCC/Annex B
SI</t>
  </si>
  <si>
    <r>
      <rPr>
        <b/>
        <sz val="11"/>
        <rFont val="Arial"/>
        <family val="2"/>
      </rPr>
      <t>Description (Data groups &amp; Attributes)</t>
    </r>
  </si>
  <si>
    <r>
      <rPr>
        <b/>
        <sz val="11"/>
        <rFont val="Arial"/>
        <family val="2"/>
      </rPr>
      <t>Itera- tions</t>
    </r>
  </si>
  <si>
    <r>
      <rPr>
        <b/>
        <sz val="11"/>
        <rFont val="Arial"/>
        <family val="2"/>
      </rPr>
      <t>Length in message</t>
    </r>
  </si>
  <si>
    <r>
      <rPr>
        <b/>
        <sz val="11"/>
        <rFont val="Arial"/>
        <family val="2"/>
      </rPr>
      <t>Print</t>
    </r>
  </si>
  <si>
    <t>Remarks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</si>
  <si>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</si>
  <si>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</si>
  <si>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</si>
  <si>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</si>
  <si>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</si>
  <si>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</si>
  <si>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</si>
  <si>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</si>
  <si>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</si>
  <si>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</si>
  <si>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</si>
  <si>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</si>
  <si>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</si>
  <si>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</si>
  <si>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</si>
  <si>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</si>
  <si>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</si>
  <si>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</si>
  <si>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</si>
  <si>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</si>
  <si>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</si>
  <si>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</si>
  <si>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</si>
  <si>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</si>
  <si>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</si>
  <si>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</si>
  <si>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</si>
  <si>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</si>
  <si>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</si>
  <si>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</si>
  <si>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</si>
  <si>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</si>
  <si>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</si>
  <si>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</si>
  <si>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</si>
  <si>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</si>
  <si>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</si>
  <si>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</si>
  <si>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</si>
  <si>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</si>
  <si>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</si>
  <si>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</si>
  <si>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</si>
  <si>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</si>
  <si>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</si>
  <si>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</si>
  <si>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</si>
  <si>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</si>
  <si>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</si>
  <si>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</si>
  <si>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</si>
  <si>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</si>
  <si>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</si>
  <si>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</si>
  <si>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</si>
  <si>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</si>
  <si>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</si>
  <si>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</si>
  <si>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</si>
  <si>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</si>
  <si>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</si>
  <si>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</si>
  <si>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</si>
  <si>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</si>
  <si>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</si>
  <si>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</si>
  <si>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</si>
  <si>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</si>
  <si>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</si>
  <si>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</si>
  <si>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</si>
  <si>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</si>
  <si>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</si>
  <si>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</si>
  <si>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</si>
  <si>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</si>
  <si>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</si>
  <si>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</si>
  <si>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</si>
  <si>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</si>
  <si>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</si>
  <si>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This element is not part of the message IE515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</si>
  <si>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</si>
  <si>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</si>
  <si>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</si>
  <si>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</si>
  <si>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</si>
  <si>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</si>
  <si>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</si>
  <si>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</si>
  <si>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</si>
  <si>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</si>
  <si>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</si>
  <si>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</si>
  <si>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</si>
  <si>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</si>
  <si>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</si>
  <si>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</si>
  <si>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</si>
  <si>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</si>
  <si>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</si>
  <si>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</si>
  <si>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</si>
  <si>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</si>
  <si>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</si>
  <si>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</si>
  <si>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</si>
  <si>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</si>
  <si>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</si>
  <si>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t xml:space="preserve">All information belonging to this data group shall be filled in in the same box </t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</si>
  <si>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</si>
  <si>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</si>
  <si>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</si>
  <si>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</si>
  <si>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</si>
  <si>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</si>
  <si>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</si>
  <si>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</si>
  <si>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</si>
  <si>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</si>
  <si>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</si>
  <si>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</si>
  <si>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</si>
  <si>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</si>
  <si>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</si>
  <si>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</si>
  <si>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</si>
  <si>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</si>
  <si>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</si>
  <si>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</si>
  <si>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</si>
  <si>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</si>
  <si>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</si>
  <si>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</si>
  <si>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</si>
  <si>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</si>
  <si>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</si>
  <si>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</si>
  <si>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</si>
  <si>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</si>
  <si>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</si>
  <si>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</si>
  <si>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</si>
  <si>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</si>
  <si>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</si>
  <si>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</si>
  <si>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</si>
  <si>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</si>
  <si>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</si>
  <si>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</si>
  <si>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</si>
  <si>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</si>
  <si>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</si>
  <si>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</si>
  <si>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</si>
  <si>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</si>
  <si>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</si>
  <si>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</si>
  <si>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</si>
  <si>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</si>
  <si>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</si>
  <si>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</si>
  <si>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</si>
  <si>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</si>
  <si>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</si>
  <si>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</si>
  <si>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</si>
  <si>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</si>
  <si>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</si>
  <si>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</si>
  <si>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</si>
  <si>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</si>
  <si>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</si>
  <si>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</si>
  <si>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</si>
  <si>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</si>
  <si>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</si>
  <si>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</si>
  <si>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</si>
  <si>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</si>
  <si>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</si>
  <si>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</si>
  <si>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</si>
  <si>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</si>
  <si>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</si>
  <si>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</si>
  <si>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</si>
  <si>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</si>
  <si>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</si>
  <si>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</si>
  <si>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t>When NOT used  NOT printed
If used only Union Codes should be printed (AES TSS G0057)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</si>
  <si>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</si>
  <si>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</si>
  <si>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</si>
  <si>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</si>
  <si>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</si>
  <si>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</si>
  <si>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</si>
  <si>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</si>
  <si>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</si>
  <si>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</si>
  <si>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</si>
  <si>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</si>
  <si>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</si>
  <si>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</si>
  <si>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</si>
  <si>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</si>
  <si>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</si>
  <si>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</si>
  <si>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</si>
  <si>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</si>
  <si>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</si>
  <si>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</si>
  <si>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</si>
  <si>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</si>
  <si>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</si>
  <si>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</si>
  <si>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 xml:space="preserve">All information belonging to this data group shall be filled in in the same box.
Print only at GS Level where valid for whole declaration. </t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</si>
  <si>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</si>
  <si>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</si>
  <si>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</si>
  <si>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</si>
  <si>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</si>
  <si>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</si>
  <si>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</si>
  <si>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</si>
  <si>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</si>
  <si>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</si>
  <si>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</si>
  <si>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</si>
  <si>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</si>
  <si>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</si>
  <si>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</si>
  <si>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</si>
  <si>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</si>
  <si>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</si>
  <si>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</si>
  <si>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</si>
  <si>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</si>
  <si>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</si>
  <si>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</si>
  <si>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</si>
  <si>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</si>
  <si>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</si>
  <si>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</si>
  <si>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</si>
  <si>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</si>
  <si>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</si>
  <si>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</si>
  <si>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</si>
  <si>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</si>
  <si>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</si>
  <si>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</si>
  <si>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</si>
  <si>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</si>
  <si>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</si>
  <si>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</si>
  <si>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</si>
  <si>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</si>
  <si>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</si>
  <si>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</si>
  <si>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</si>
  <si>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</si>
  <si>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</si>
  <si>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</si>
  <si>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</si>
  <si>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</si>
  <si>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</si>
  <si>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</si>
  <si>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</si>
  <si>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</si>
  <si>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</si>
  <si>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</si>
  <si>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</si>
  <si>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</si>
  <si>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</si>
  <si>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</si>
  <si>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</si>
  <si>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</si>
  <si>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</si>
  <si>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</si>
  <si>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</si>
  <si>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</si>
  <si>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</si>
  <si>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</si>
  <si>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</si>
  <si>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</si>
  <si>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</si>
  <si>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</si>
  <si>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</si>
  <si>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</si>
  <si>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</si>
  <si>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</si>
  <si>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</si>
  <si>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</si>
  <si>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</si>
  <si>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</si>
  <si>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</si>
  <si>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</si>
  <si>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</si>
  <si>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</si>
  <si>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</si>
  <si>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</si>
  <si>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</si>
  <si>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</si>
  <si>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</si>
  <si>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</si>
  <si>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</si>
  <si>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</si>
  <si>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</si>
  <si>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</si>
  <si>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</si>
  <si>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</si>
  <si>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</si>
  <si>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</si>
  <si>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</si>
  <si>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</si>
  <si>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</si>
  <si>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</si>
  <si>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</si>
  <si>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</si>
  <si>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</si>
  <si>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</si>
  <si>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</si>
  <si>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</si>
  <si>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</si>
  <si>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</si>
  <si>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</si>
  <si>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</si>
  <si>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</si>
  <si>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</si>
  <si>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</si>
  <si>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All information belonging to this data group shall be filled in in the same box named 'Type and number of packages, shipping marks'</t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</si>
  <si>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</si>
  <si>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</si>
  <si>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</si>
  <si>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</si>
  <si>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</si>
  <si>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</si>
  <si>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</si>
  <si>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</si>
  <si>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</si>
  <si>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</si>
  <si>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</si>
  <si>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</si>
  <si>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</si>
  <si>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</si>
  <si>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</si>
  <si>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</si>
  <si>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</si>
  <si>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</si>
  <si>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</si>
  <si>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</si>
  <si>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</si>
  <si>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</si>
  <si>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rPr>
        <b/>
        <u/>
        <sz val="11"/>
        <color rgb="FFFF0000"/>
        <rFont val="Arial"/>
        <family val="2"/>
      </rPr>
      <t xml:space="preserve">Column "Print": explanations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</rPr>
      <t xml:space="preserve">information not printed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</rPr>
      <t>print the information as stored in the system</t>
    </r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</si>
  <si>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</si>
  <si>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</si>
  <si>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r>
      <rPr>
        <b/>
        <sz val="10"/>
        <color rgb="FF000000"/>
        <rFont val="Times New Roman"/>
        <family val="1"/>
      </rPr>
      <t>"When NOT USED, NOT PRINTED"</t>
    </r>
    <r>
      <rPr>
        <sz val="10"/>
        <color rgb="FF000000"/>
        <rFont val="Times New Roman"/>
        <family val="1"/>
      </rPr>
      <t>:  print the data, if filled in</t>
    </r>
  </si>
  <si>
    <t>DECLARATION TYPE</t>
  </si>
  <si>
    <t xml:space="preserve"> BCP MRN</t>
  </si>
  <si>
    <t>Transport Equipment [19 07]</t>
  </si>
  <si>
    <t>Seal [19 10]</t>
  </si>
  <si>
    <r>
      <t xml:space="preserve">Container [19 01]: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</si>
  <si>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Total items</t>
  </si>
  <si>
    <t>Total packages</t>
  </si>
  <si>
    <t>BUSINESS CONTINUITY - EXPORT ACCOMPANYING DOCUMENT</t>
  </si>
  <si>
    <t>CUSTOMS OFFICE OF EXPORT [17 02]</t>
  </si>
  <si>
    <t>SUPERVISING CUSTOMS OFFICE [17 10]</t>
  </si>
  <si>
    <t>PRESENTATION CUSTOMS OFFICE [17 09]</t>
  </si>
  <si>
    <t>CUSTOMS OFFICE OF EXIT [17 01]</t>
  </si>
  <si>
    <t>Country of destination [16 03]</t>
  </si>
  <si>
    <t>BUSINESS CONTINUITY - EXPORT ACCOMPANYING DOCUMENT - LIST OF ITEMS</t>
  </si>
  <si>
    <t>Method of Payment (Tranport Charges) [14 02]</t>
  </si>
  <si>
    <t>Exch. Rate [14 09]</t>
  </si>
  <si>
    <t>Dec. G. I. Nr. [11 03]</t>
  </si>
  <si>
    <t>BC EAD Form - Printing Guidelines</t>
  </si>
  <si>
    <t xml:space="preserve">
Not to be used after the end of transitional period (AES TSS B2400)</t>
  </si>
  <si>
    <t xml:space="preserve"> Ø</t>
  </si>
  <si>
    <t>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</si>
</sst>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€-1809]* #,##0.00_-;\-[$€-1809]* #,##0.00_-;_-[$€-1809]* &quot;-&quot;??_-;_-@_-"/>
  </numFmts>
  <fonts count="38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21" xfId="0" applyFont="1" applyFill="1" applyBorder="1" applyAlignment="1">
      <alignment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2" fillId="0" borderId="56" xfId="0" applyNumberFormat="1" applyFont="1" applyBorder="1" applyAlignment="1">
      <alignment horizontal="left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22" fillId="7" borderId="56" xfId="0" applyNumberFormat="1" applyFont="1" applyFill="1" applyBorder="1" applyAlignment="1">
      <alignment horizontal="left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0" fillId="0" borderId="56" xfId="0" applyNumberFormat="1" applyBorder="1" applyAlignment="1">
      <alignment horizontal="left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30" fillId="7" borderId="29" xfId="2" applyNumberFormat="1" applyFont="1" applyFill="1" applyAlignment="1">
      <alignment horizontal="left" vertical="top" wrapText="1" indent="1"/>
    </xf>
  </cellXfs>
  <cellStyles count="3">
    <cellStyle name="Normaali" xfId="0" builtinId="0"/>
    <cellStyle name="Normal 2" xfId="1"/>
    <cellStyle name="Normal 3" xfId="2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NOTE FOR THE USERS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The file:</a:t>
          </a: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This file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contains the 'BUSINESS CONTINUITY- EXPORT ACCOMPANYING DOCUMENT' (BC-EAD) Form to be used in context of BCP for AES. This file should be interpreted and used in accordance with the 'BCP for AES' word document.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Sheet "liste":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In this sheet, users will find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all data elements/data groups included in the form.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"Active" language: column B: English in bright yellow. </a:t>
          </a: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"Form sheets"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sheet 'BC-EAD Form' and 'BC-EAD LoI Form'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The outside frame in thin dotted line around each form represents the limits of the A4 sheet of paper that will be used to print them.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The dataset used in the forms follows the UCC/Annex B requirements for Columns B1 (export and re-export declaration) and Columns A1/A2 (exit summary declaration). 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Sheet 'BC-EAD Form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Printing Guidelines'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Contains the printing guidelines for each data element/data group in the forms,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refering to the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structure of AES declaration message (IE515)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000" b="1" i="0" u="sng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fr-BE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3300"/>
  </sheetPr>
  <dimension ref="A1:A1000"/>
  <sheetViews>
    <sheetView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H825"/>
  <sheetViews>
    <sheetView zoomScale="115" zoomScaleNormal="115" workbookViewId="0">
      <pane xSplit="3" ySplit="1" topLeftCell="D20" activePane="bottomRight" state="frozen"/>
      <selection pane="topRight" activeCell="D1" sqref="D1"/>
      <selection pane="bottomLeft" activeCell="A2" sqref="A2"/>
      <selection pane="bottomRight" activeCell="B28" sqref="B28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0</v>
      </c>
      <c r="C1" s="5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IF(A2="","",IF(INDEX(liste!$C$1:$D$4356,MATCH(liste!A2,liste!$A$1:$A$4356, ),MATCH(liste!$B$1,liste!$C$1:$D$1, ))=0,"",INDEX(liste!$C$1:$D$4356,MATCH(liste!A2,liste!$A$1:$A$4356, ),MATCH(liste!$B$1,liste!$C$1:$D$1, ))))</f>
        <v>EUROPEAN UNION</v>
      </c>
      <c r="C2" s="53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IF(A3="","",IF(INDEX(liste!$C$1:$D$4356,MATCH(liste!A3,liste!$A$1:$A$4356, ),MATCH(liste!$B$1,liste!$C$1:$D$1, ))=0,"",INDEX(liste!$C$1:$D$4356,MATCH(liste!A3,liste!$A$1:$A$4356, ),MATCH(liste!$B$1,liste!$C$1:$D$1, ))))</f>
        <v>Consignor [13 02]</v>
      </c>
      <c r="C3" s="53" t="s">
        <v>2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IF(A4="","",IF(INDEX(liste!$C$1:$D$4356,MATCH(liste!A4,liste!$A$1:$A$4356, ),MATCH(liste!$B$1,liste!$C$1:$D$1, ))=0,"",INDEX(liste!$C$1:$D$4356,MATCH(liste!A4,liste!$A$1:$A$4356, ),MATCH(liste!$B$1,liste!$C$1:$D$1, ))))</f>
        <v>ID</v>
      </c>
      <c r="C4" s="53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IF(A5="","",IF(INDEX(liste!$C$1:$D$4356,MATCH(liste!A5,liste!$A$1:$A$4356, ),MATCH(liste!$B$1,liste!$C$1:$D$1, ))=0,"",INDEX(liste!$C$1:$D$4356,MATCH(liste!A5,liste!$A$1:$A$4356, ),MATCH(liste!$B$1,liste!$C$1:$D$1, ))))</f>
        <v>Consignee [13 03]</v>
      </c>
      <c r="C5" s="53" t="s">
        <v>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IF(A6="","",IF(INDEX(liste!$C$1:$D$4356,MATCH(liste!A6,liste!$A$1:$A$4356, ),MATCH(liste!$B$1,liste!$C$1:$D$1, ))=0,"",INDEX(liste!$C$1:$D$4356,MATCH(liste!A6,liste!$A$1:$A$4356, ),MATCH(liste!$B$1,liste!$C$1:$D$1, ))))</f>
        <v>Country of destination [16 03]</v>
      </c>
      <c r="C6" s="53" t="s">
        <v>457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IF(A7="","",IF(INDEX(liste!$C$1:$D$4356,MATCH(liste!A7,liste!$A$1:$A$4356, ),MATCH(liste!$B$1,liste!$C$1:$D$1, ))=0,"",INDEX(liste!$C$1:$D$4356,MATCH(liste!A7,liste!$A$1:$A$4356, ),MATCH(liste!$B$1,liste!$C$1:$D$1, ))))</f>
        <v>Seal [19 10]</v>
      </c>
      <c r="C7" s="53" t="s">
        <v>448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IF(A8="","",IF(INDEX(liste!$C$1:$D$4356,MATCH(liste!A8,liste!$A$1:$A$4356, ),MATCH(liste!$B$1,liste!$C$1:$D$1, ))=0,"",INDEX(liste!$C$1:$D$4356,MATCH(liste!A8,liste!$A$1:$A$4356, ),MATCH(liste!$B$1,liste!$C$1:$D$1, ))))</f>
        <v>Gross mass [18 04]</v>
      </c>
      <c r="C8" s="53" t="s">
        <v>5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IF(A9="","",IF(INDEX(liste!$C$1:$D$4356,MATCH(liste!A9,liste!$A$1:$A$4356, ),MATCH(liste!$B$1,liste!$C$1:$D$1, ))=0,"",INDEX(liste!$C$1:$D$4356,MATCH(liste!A9,liste!$A$1:$A$4356, ),MATCH(liste!$B$1,liste!$C$1:$D$1, ))))</f>
        <v>Autorisation [12 12]</v>
      </c>
      <c r="C9" s="53" t="s">
        <v>6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IF(A10="","",IF(INDEX(liste!$C$1:$D$4356,MATCH(liste!A10,liste!$A$1:$A$4356, ),MATCH(liste!$B$1,liste!$C$1:$D$1, ))=0,"",INDEX(liste!$C$1:$D$4356,MATCH(liste!A10,liste!$A$1:$A$4356, ),MATCH(liste!$B$1,liste!$C$1:$D$1, ))))</f>
        <v>Result:</v>
      </c>
      <c r="C10" s="53" t="s">
        <v>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IF(A11="","",IF(INDEX(liste!$C$1:$D$4356,MATCH(liste!A11,liste!$A$1:$A$4356, ),MATCH(liste!$B$1,liste!$C$1:$D$1, ))=0,"",INDEX(liste!$C$1:$D$4356,MATCH(liste!A11,liste!$A$1:$A$4356, ),MATCH(liste!$B$1,liste!$C$1:$D$1, ))))</f>
        <v>Seals affixed: Number:</v>
      </c>
      <c r="C11" s="53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IF(A12="","",IF(INDEX(liste!$C$1:$D$4356,MATCH(liste!A12,liste!$A$1:$A$4356, ),MATCH(liste!$B$1,liste!$C$1:$D$1, ))=0,"",INDEX(liste!$C$1:$D$4356,MATCH(liste!A12,liste!$A$1:$A$4356, ),MATCH(liste!$B$1,liste!$C$1:$D$1, ))))</f>
        <v xml:space="preserve">          identity:</v>
      </c>
      <c r="C12" s="53" t="s">
        <v>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IF(A13="","",IF(INDEX(liste!$C$1:$D$4356,MATCH(liste!A13,liste!$A$1:$A$4356, ),MATCH(liste!$B$1,liste!$C$1:$D$1, ))=0,"",INDEX(liste!$C$1:$D$4356,MATCH(liste!A13,liste!$A$1:$A$4356, ),MATCH(liste!$B$1,liste!$C$1:$D$1, ))))</f>
        <v>CONTROL BY OFFICE OF EXPORT</v>
      </c>
      <c r="C13" s="53" t="s">
        <v>10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IF(A14="","",IF(INDEX(liste!$C$1:$D$4356,MATCH(liste!A14,liste!$A$1:$A$4356, ),MATCH(liste!$B$1,liste!$C$1:$D$1, ))=0,"",INDEX(liste!$C$1:$D$4356,MATCH(liste!A14,liste!$A$1:$A$4356, ),MATCH(liste!$B$1,liste!$C$1:$D$1, ))))</f>
        <v xml:space="preserve"> Statistical value (46)</v>
      </c>
      <c r="C14" s="53" t="s">
        <v>11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IF(A15="","",IF(INDEX(liste!$C$1:$D$4356,MATCH(liste!A15,liste!$A$1:$A$4356, ),MATCH(liste!$B$1,liste!$C$1:$D$1, ))=0,"",INDEX(liste!$C$1:$D$4356,MATCH(liste!A15,liste!$A$1:$A$4356, ),MATCH(liste!$B$1,liste!$C$1:$D$1, ))))</f>
        <v xml:space="preserve"> BCP MRN</v>
      </c>
      <c r="C15" s="56" t="s">
        <v>446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IF(A16="","",IF(INDEX(liste!$C$1:$D$4356,MATCH(liste!A16,liste!$A$1:$A$4356, ),MATCH(liste!$B$1,liste!$C$1:$D$1, ))=0,"",INDEX(liste!$C$1:$D$4356,MATCH(liste!A16,liste!$A$1:$A$4356, ),MATCH(liste!$B$1,liste!$C$1:$D$1, ))))</f>
        <v>BUSINESS CONTINUITY - EXPORT ACCOMPANYING DOCUMENT</v>
      </c>
      <c r="C16" s="54" t="s">
        <v>452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IF(A17="","",IF(INDEX(liste!$C$1:$D$4356,MATCH(liste!A17,liste!$A$1:$A$4356, ),MATCH(liste!$B$1,liste!$C$1:$D$1, ))=0,"",INDEX(liste!$C$1:$D$4356,MATCH(liste!A17,liste!$A$1:$A$4356, ),MATCH(liste!$B$1,liste!$C$1:$D$1, ))))</f>
        <v>Date of Acceptance [15 09]  :</v>
      </c>
      <c r="C17" s="54" t="s">
        <v>12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IF(A18="","",IF(INDEX(liste!$C$1:$D$4356,MATCH(liste!A18,liste!$A$1:$A$4356, ),MATCH(liste!$B$1,liste!$C$1:$D$1, ))=0,"",INDEX(liste!$C$1:$D$4356,MATCH(liste!A18,liste!$A$1:$A$4356, ),MATCH(liste!$B$1,liste!$C$1:$D$1, ))))</f>
        <v>BUSINESS CONTINUITY - EXPORT ACCOMPANYING DOCUMENT - LIST OF ITEMS</v>
      </c>
      <c r="C18" s="54" t="s">
        <v>458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IF(A19="","",IF(INDEX(liste!$C$1:$D$4356,MATCH(liste!A19,liste!$A$1:$A$4356, ),MATCH(liste!$B$1,liste!$C$1:$D$1, ))=0,"",INDEX(liste!$C$1:$D$4356,MATCH(liste!A19,liste!$A$1:$A$4356, ),MATCH(liste!$B$1,liste!$C$1:$D$1, ))))</f>
        <v xml:space="preserve">Description of goods [18 05] </v>
      </c>
      <c r="C19" s="54" t="s">
        <v>13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IF(A20="","",IF(INDEX(liste!$C$1:$D$4356,MATCH(liste!A20,liste!$A$1:$A$4356, ),MATCH(liste!$B$1,liste!$C$1:$D$1, ))=0,"",INDEX(liste!$C$1:$D$4356,MATCH(liste!A20,liste!$A$1:$A$4356, ),MATCH(liste!$B$1,liste!$C$1:$D$1, ))))</f>
        <v>Dec. G. I. Nr. [11 03]</v>
      </c>
      <c r="C20" s="55" t="s">
        <v>461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IF(A21="","",IF(INDEX(liste!$C$1:$D$4356,MATCH(liste!A21,liste!$A$1:$A$4356, ),MATCH(liste!$B$1,liste!$C$1:$D$1, ))=0,"",INDEX(liste!$C$1:$D$4356,MATCH(liste!A21,liste!$A$1:$A$4356, ),MATCH(liste!$B$1,liste!$C$1:$D$1, ))))</f>
        <v>Combined Nomenclature Code (8 digits) [18 09]</v>
      </c>
      <c r="C21" s="53" t="s">
        <v>14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IF(A22="","",IF(INDEX(liste!$C$1:$D$4356,MATCH(liste!A22,liste!$A$1:$A$4356, ),MATCH(liste!$B$1,liste!$C$1:$D$1, ))=0,"",INDEX(liste!$C$1:$D$4356,MATCH(liste!A22,liste!$A$1:$A$4356, ),MATCH(liste!$B$1,liste!$C$1:$D$1, ))))</f>
        <v>Net mass (kg) [18 01]</v>
      </c>
      <c r="C22" s="54" t="s">
        <v>15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IF(A23="","",IF(INDEX(liste!$C$1:$D$4356,MATCH(liste!A23,liste!$A$1:$A$4356, ),MATCH(liste!$B$1,liste!$C$1:$D$1, ))=0,"",INDEX(liste!$C$1:$D$4356,MATCH(liste!A23,liste!$A$1:$A$4356, ),MATCH(liste!$B$1,liste!$C$1:$D$1, ))))</f>
        <v>Previous document [12 01]</v>
      </c>
      <c r="C23" s="54" t="s">
        <v>16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IF(A24="","",IF(INDEX(liste!$C$1:$D$4356,MATCH(liste!A24,liste!$A$1:$A$4356, ),MATCH(liste!$B$1,liste!$C$1:$D$1, ))=0,"",INDEX(liste!$C$1:$D$4356,MATCH(liste!A24,liste!$A$1:$A$4356, ),MATCH(liste!$B$1,liste!$C$1:$D$1, ))))</f>
        <v>Supporting document [12 03]</v>
      </c>
      <c r="C24" s="54" t="s">
        <v>17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IF(A25="","",IF(INDEX(liste!$C$1:$D$4356,MATCH(liste!A25,liste!$A$1:$A$4356, ),MATCH(liste!$B$1,liste!$C$1:$D$1, ))=0,"",INDEX(liste!$C$1:$D$4356,MATCH(liste!A25,liste!$A$1:$A$4356, ),MATCH(liste!$B$1,liste!$C$1:$D$1, ))))</f>
        <v>Additional reference [12 04]</v>
      </c>
      <c r="C25" s="54" t="s">
        <v>18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IF(A26="","",IF(INDEX(liste!$C$1:$D$4356,MATCH(liste!A26,liste!$A$1:$A$4356, ),MATCH(liste!$B$1,liste!$C$1:$D$1, ))=0,"",INDEX(liste!$C$1:$D$4356,MATCH(liste!A26,liste!$A$1:$A$4356, ),MATCH(liste!$B$1,liste!$C$1:$D$1, ))))</f>
        <v>Additional information [12 02]</v>
      </c>
      <c r="C26" s="54" t="s">
        <v>19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IF(A27="","",IF(INDEX(liste!$C$1:$D$4356,MATCH(liste!A27,liste!$A$1:$A$4356, ),MATCH(liste!$B$1,liste!$C$1:$D$1, ))=0,"",INDEX(liste!$C$1:$D$4356,MATCH(liste!A27,liste!$A$1:$A$4356, ),MATCH(liste!$B$1,liste!$C$1:$D$1, ))))</f>
        <v>Transport document [12 05]</v>
      </c>
      <c r="C27" s="54" t="s">
        <v>20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IF(A28="","",IF(INDEX(liste!$C$1:$D$4356,MATCH(liste!A28,liste!$A$1:$A$4356, ),MATCH(liste!$B$1,liste!$C$1:$D$1, ))=0,"",INDEX(liste!$C$1:$D$4356,MATCH(liste!A28,liste!$A$1:$A$4356, ),MATCH(liste!$B$1,liste!$C$1:$D$1, ))))</f>
        <v>Country of routing of consignment [16 12]</v>
      </c>
      <c r="C28" s="53" t="s">
        <v>21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IF(A29="","",IF(INDEX(liste!$C$1:$D$4356,MATCH(liste!A29,liste!$A$1:$A$4356, ),MATCH(liste!$B$1,liste!$C$1:$D$1, ))=0,"",INDEX(liste!$C$1:$D$4356,MATCH(liste!A29,liste!$A$1:$A$4356, ),MATCH(liste!$B$1,liste!$C$1:$D$1, ))))</f>
        <v>Add.de.tp [11 02]</v>
      </c>
      <c r="C29" s="53" t="s">
        <v>22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IF(A30="","",IF(INDEX(liste!$C$1:$D$4356,MATCH(liste!A30,liste!$A$1:$A$4356, ),MATCH(liste!$B$1,liste!$C$1:$D$1, ))=0,"",INDEX(liste!$C$1:$D$4356,MATCH(liste!A30,liste!$A$1:$A$4356, ),MATCH(liste!$B$1,liste!$C$1:$D$1, ))))</f>
        <v>Type and number of packages, shipping marks [18 06]</v>
      </c>
      <c r="C30" s="53" t="s">
        <v>23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IF(A31="","",IF(INDEX(liste!$C$1:$D$4356,MATCH(liste!A31,liste!$A$1:$A$4356, ),MATCH(liste!$B$1,liste!$C$1:$D$1, ))=0,"",INDEX(liste!$C$1:$D$4356,MATCH(liste!A31,liste!$A$1:$A$4356, ),MATCH(liste!$B$1,liste!$C$1:$D$1, ))))</f>
        <v>LRN [12 09]</v>
      </c>
      <c r="C31" s="53" t="s">
        <v>24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IF(A32="","",IF(INDEX(liste!$C$1:$D$4356,MATCH(liste!A32,liste!$A$1:$A$4356, ),MATCH(liste!$B$1,liste!$C$1:$D$1, ))=0,"",INDEX(liste!$C$1:$D$4356,MATCH(liste!A32,liste!$A$1:$A$4356, ),MATCH(liste!$B$1,liste!$C$1:$D$1, ))))</f>
        <v xml:space="preserve">UCR [12 08] </v>
      </c>
      <c r="C32" s="53" t="s">
        <v>25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IF(A33="","",IF(INDEX(liste!$C$1:$D$4356,MATCH(liste!A33,liste!$A$1:$A$4356, ),MATCH(liste!$B$1,liste!$C$1:$D$1, ))=0,"",INDEX(liste!$C$1:$D$4356,MATCH(liste!A33,liste!$A$1:$A$4356, ),MATCH(liste!$B$1,liste!$C$1:$D$1, ))))</f>
        <v>Departure transport means [19 05]</v>
      </c>
      <c r="C33" s="53" t="s">
        <v>26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IF(A34="","",IF(INDEX(liste!$C$1:$D$4356,MATCH(liste!A34,liste!$A$1:$A$4356, ),MATCH(liste!$B$1,liste!$C$1:$D$1, ))=0,"",INDEX(liste!$C$1:$D$4356,MATCH(liste!A34,liste!$A$1:$A$4356, ),MATCH(liste!$B$1,liste!$C$1:$D$1, ))))</f>
        <v>Active border transport means [19 08]</v>
      </c>
      <c r="C34" s="53" t="s">
        <v>27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IF(A35="","",IF(INDEX(liste!$C$1:$D$4356,MATCH(liste!A35,liste!$A$1:$A$4356, ),MATCH(liste!$B$1,liste!$C$1:$D$1, ))=0,"",INDEX(liste!$C$1:$D$4356,MATCH(liste!A35,liste!$A$1:$A$4356, ),MATCH(liste!$B$1,liste!$C$1:$D$1, ))))</f>
        <v>Mode of transport at the border [19 03]:</v>
      </c>
      <c r="C35" s="53" t="s">
        <v>28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IF(A36="","",IF(INDEX(liste!$C$1:$D$4356,MATCH(liste!A36,liste!$A$1:$A$4356, ),MATCH(liste!$B$1,liste!$C$1:$D$1, ))=0,"",INDEX(liste!$C$1:$D$4356,MATCH(liste!A36,liste!$A$1:$A$4356, ),MATCH(liste!$B$1,liste!$C$1:$D$1, ))))</f>
        <v>Inland mode of transport  [19 04]:</v>
      </c>
      <c r="C36" s="53" t="s">
        <v>29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IF(A37="","",IF(INDEX(liste!$C$1:$D$4356,MATCH(liste!A37,liste!$A$1:$A$4356, ),MATCH(liste!$B$1,liste!$C$1:$D$1, ))=0,"",INDEX(liste!$C$1:$D$4356,MATCH(liste!A37,liste!$A$1:$A$4356, ),MATCH(liste!$B$1,liste!$C$1:$D$1, ))))</f>
        <v>Location of goods [16 15]</v>
      </c>
      <c r="C37" s="53" t="s">
        <v>30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IF(A38="","",IF(INDEX(liste!$C$1:$D$4356,MATCH(liste!A38,liste!$A$1:$A$4356, ),MATCH(liste!$B$1,liste!$C$1:$D$1, ))=0,"",INDEX(liste!$C$1:$D$4356,MATCH(liste!A38,liste!$A$1:$A$4356, ),MATCH(liste!$B$1,liste!$C$1:$D$1, ))))</f>
        <v>Contact person [16 15 074]</v>
      </c>
      <c r="C38" s="53" t="s">
        <v>31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IF(A39="","",IF(INDEX(liste!$C$1:$D$4356,MATCH(liste!A39,liste!$A$1:$A$4356, ),MATCH(liste!$B$1,liste!$C$1:$D$1, ))=0,"",INDEX(liste!$C$1:$D$4356,MATCH(liste!A39,liste!$A$1:$A$4356, ),MATCH(liste!$B$1,liste!$C$1:$D$1, ))))</f>
        <v>BUSINESS 
CONTINUITY
PROCEDURE</v>
      </c>
      <c r="C39" s="56" t="s">
        <v>32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IF(A40="","",IF(INDEX(liste!$C$1:$D$4356,MATCH(liste!A40,liste!$A$1:$A$4356, ),MATCH(liste!$B$1,liste!$C$1:$D$1, ))=0,"",INDEX(liste!$C$1:$D$4356,MATCH(liste!A40,liste!$A$1:$A$4356, ),MATCH(liste!$B$1,liste!$C$1:$D$1, ))))</f>
        <v xml:space="preserve">Container [19 01]:  □ </v>
      </c>
      <c r="C40" s="53" t="s">
        <v>449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IF(A41="","",IF(INDEX(liste!$C$1:$D$4356,MATCH(liste!A41,liste!$A$1:$A$4356, ),MATCH(liste!$B$1,liste!$C$1:$D$1, ))=0,"",INDEX(liste!$C$1:$D$4356,MATCH(liste!A41,liste!$A$1:$A$4356, ),MATCH(liste!$B$1,liste!$C$1:$D$1, ))))</f>
        <v>Carrier [13 12]</v>
      </c>
      <c r="C41" s="53" t="s">
        <v>33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IF(A42="","",IF(INDEX(liste!$C$1:$D$4356,MATCH(liste!A42,liste!$A$1:$A$4356, ),MATCH(liste!$B$1,liste!$C$1:$D$1, ))=0,"",INDEX(liste!$C$1:$D$4356,MATCH(liste!A42,liste!$A$1:$A$4356, ),MATCH(liste!$B$1,liste!$C$1:$D$1, ))))</f>
        <v>Additional supply chain actor [13 14]</v>
      </c>
      <c r="C42" s="53" t="s">
        <v>34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IF(A43="","",IF(INDEX(liste!$C$1:$D$4356,MATCH(liste!A43,liste!$A$1:$A$4356, ),MATCH(liste!$B$1,liste!$C$1:$D$1, ))=0,"",INDEX(liste!$C$1:$D$4356,MATCH(liste!A43,liste!$A$1:$A$4356, ),MATCH(liste!$B$1,liste!$C$1:$D$1, ))))</f>
        <v xml:space="preserve"> Forms</v>
      </c>
      <c r="C43" s="54" t="s">
        <v>35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IF(A44="","",IF(INDEX(liste!$C$1:$D$4356,MATCH(liste!A44,liste!$A$1:$A$4356, ),MATCH(liste!$B$1,liste!$C$1:$D$1, ))=0,"",INDEX(liste!$C$1:$D$4356,MATCH(liste!A44,liste!$A$1:$A$4356, ),MATCH(liste!$B$1,liste!$C$1:$D$1, ))))</f>
        <v>Representative [13 06]</v>
      </c>
      <c r="C44" s="53" t="s">
        <v>36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IF(A45="","",IF(INDEX(liste!$C$1:$D$4356,MATCH(liste!A45,liste!$A$1:$A$4356, ),MATCH(liste!$B$1,liste!$C$1:$D$1, ))=0,"",INDEX(liste!$C$1:$D$4356,MATCH(liste!A45,liste!$A$1:$A$4356, ),MATCH(liste!$B$1,liste!$C$1:$D$1, ))))</f>
        <v>Contact person [13 06 074]</v>
      </c>
      <c r="C45" s="53" t="s">
        <v>37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IF(A46="","",IF(INDEX(liste!$C$1:$D$4356,MATCH(liste!A46,liste!$A$1:$A$4356, ),MATCH(liste!$B$1,liste!$C$1:$D$1, ))=0,"",INDEX(liste!$C$1:$D$4356,MATCH(liste!A46,liste!$A$1:$A$4356, ),MATCH(liste!$B$1,liste!$C$1:$D$1, ))))</f>
        <v>Supplem. unit [18 02]</v>
      </c>
      <c r="C46" s="53" t="s">
        <v>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IF(A47="","",IF(INDEX(liste!$C$1:$D$4356,MATCH(liste!A47,liste!$A$1:$A$4356, ),MATCH(liste!$B$1,liste!$C$1:$D$1, ))=0,"",INDEX(liste!$C$1:$D$4356,MATCH(liste!A47,liste!$A$1:$A$4356, ),MATCH(liste!$B$1,liste!$C$1:$D$1, ))))</f>
        <v xml:space="preserve"> Deferred payment  [12 10]</v>
      </c>
      <c r="C47" s="53" t="s">
        <v>39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IF(A48="","",IF(INDEX(liste!$C$1:$D$4356,MATCH(liste!A48,liste!$A$1:$A$4356, ),MATCH(liste!$B$1,liste!$C$1:$D$1, ))=0,"",INDEX(liste!$C$1:$D$4356,MATCH(liste!A48,liste!$A$1:$A$4356, ),MATCH(liste!$B$1,liste!$C$1:$D$1, ))))</f>
        <v>Type [11 01]</v>
      </c>
      <c r="C48" s="53" t="s">
        <v>40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IF(A49="","",IF(INDEX(liste!$C$1:$D$4356,MATCH(liste!A49,liste!$A$1:$A$4356, ),MATCH(liste!$B$1,liste!$C$1:$D$1, ))=0,"",INDEX(liste!$C$1:$D$4356,MATCH(liste!A49,liste!$A$1:$A$4356, ),MATCH(liste!$B$1,liste!$C$1:$D$1, ))))</f>
        <v xml:space="preserve"> Date of arrival:</v>
      </c>
      <c r="C49" s="53" t="s">
        <v>41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IF(A50="","",IF(INDEX(liste!$C$1:$D$4356,MATCH(liste!A50,liste!$A$1:$A$4356, ),MATCH(liste!$B$1,liste!$C$1:$D$1, ))=0,"",INDEX(liste!$C$1:$D$4356,MATCH(liste!A50,liste!$A$1:$A$4356, ),MATCH(liste!$B$1,liste!$C$1:$D$1, ))))</f>
        <v xml:space="preserve"> Examination of seals:</v>
      </c>
      <c r="C50" s="53" t="s">
        <v>42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IF(A51="","",IF(INDEX(liste!$C$1:$D$4356,MATCH(liste!A51,liste!$A$1:$A$4356, ),MATCH(liste!$B$1,liste!$C$1:$D$1, ))=0,"",INDEX(liste!$C$1:$D$4356,MATCH(liste!A51,liste!$A$1:$A$4356, ),MATCH(liste!$B$1,liste!$C$1:$D$1, ))))</f>
        <v xml:space="preserve"> Remarks:</v>
      </c>
      <c r="C51" s="53" t="s">
        <v>43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IF(A52="","",IF(INDEX(liste!$C$1:$D$4356,MATCH(liste!A52,liste!$A$1:$A$4356, ),MATCH(liste!$B$1,liste!$C$1:$D$1, ))=0,"",INDEX(liste!$C$1:$D$4356,MATCH(liste!A52,liste!$A$1:$A$4356, ),MATCH(liste!$B$1,liste!$C$1:$D$1, ))))</f>
        <v xml:space="preserve"> CONTROL BY OFFICE OF EXIT </v>
      </c>
      <c r="C52" s="53" t="s">
        <v>44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IF(A53="","",IF(INDEX(liste!$C$1:$D$4356,MATCH(liste!A53,liste!$A$1:$A$4356, ),MATCH(liste!$B$1,liste!$C$1:$D$1, ))=0,"",INDEX(liste!$C$1:$D$4356,MATCH(liste!A53,liste!$A$1:$A$4356, ),MATCH(liste!$B$1,liste!$C$1:$D$1, ))))</f>
        <v>Security [11 07]</v>
      </c>
      <c r="C53" s="53" t="s">
        <v>45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IF(A54="","",IF(INDEX(liste!$C$1:$D$4356,MATCH(liste!A54,liste!$A$1:$A$4356, ),MATCH(liste!$B$1,liste!$C$1:$D$1, ))=0,"",INDEX(liste!$C$1:$D$4356,MATCH(liste!A54,liste!$A$1:$A$4356, ),MATCH(liste!$B$1,liste!$C$1:$D$1, ))))</f>
        <v>SCI [11 04]</v>
      </c>
      <c r="C54" s="53" t="s">
        <v>46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 t="array" ref="B55">IF(A55="","",IF(INDEX(liste!$C$1:$D$4356,MATCH(liste!A55,liste!$A$1:$A$4356, ),MATCH(liste!$B$1,liste!$C$1:$D$1, ))=0,"",INDEX(liste!$C$1:$D$4356,MATCH(liste!A55,liste!$A$1:$A$4356, ),MATCH(liste!$B$1,liste!$C$1:$D$1, ))))</f>
        <v>Exporter [13 01]</v>
      </c>
      <c r="C55" s="53" t="s">
        <v>47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IF(A56="","",IF(INDEX(liste!$C$1:$D$4356,MATCH(liste!A56,liste!$A$1:$A$4356, ),MATCH(liste!$B$1,liste!$C$1:$D$1, ))=0,"",INDEX(liste!$C$1:$D$4356,MATCH(liste!A56,liste!$A$1:$A$4356, ),MATCH(liste!$B$1,liste!$C$1:$D$1, ))))</f>
        <v>Declarant [13 05]</v>
      </c>
      <c r="C56" s="53" t="s">
        <v>48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IF(A57="","",IF(INDEX(liste!$C$1:$D$4356,MATCH(liste!A57,liste!$A$1:$A$4356, ),MATCH(liste!$B$1,liste!$C$1:$D$1, ))=0,"",INDEX(liste!$C$1:$D$4356,MATCH(liste!A57,liste!$A$1:$A$4356, ),MATCH(liste!$B$1,liste!$C$1:$D$1, ))))</f>
        <v>Country Export [16 07]</v>
      </c>
      <c r="C57" s="53" t="s">
        <v>49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IF(A58="","",IF(INDEX(liste!$C$1:$D$4356,MATCH(liste!A58,liste!$A$1:$A$4356, ),MATCH(liste!$B$1,liste!$C$1:$D$1, ))=0,"",INDEX(liste!$C$1:$D$4356,MATCH(liste!A58,liste!$A$1:$A$4356, ),MATCH(liste!$B$1,liste!$C$1:$D$1, ))))</f>
        <v>CUSTOMS OFFICE OF EXIT [17 01]</v>
      </c>
      <c r="C58" s="53" t="s">
        <v>456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IF(A59="","",IF(INDEX(liste!$C$1:$D$4356,MATCH(liste!A59,liste!$A$1:$A$4356, ),MATCH(liste!$B$1,liste!$C$1:$D$1, ))=0,"",INDEX(liste!$C$1:$D$4356,MATCH(liste!A59,liste!$A$1:$A$4356, ),MATCH(liste!$B$1,liste!$C$1:$D$1, ))))</f>
        <v>CUSTOMS OFFICE OF EXPORT [17 02]</v>
      </c>
      <c r="C59" s="53" t="s">
        <v>453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IF(A60="","",IF(INDEX(liste!$C$1:$D$4356,MATCH(liste!A60,liste!$A$1:$A$4356, ),MATCH(liste!$B$1,liste!$C$1:$D$1, ))=0,"",INDEX(liste!$C$1:$D$4356,MATCH(liste!A60,liste!$A$1:$A$4356, ),MATCH(liste!$B$1,liste!$C$1:$D$1, ))))</f>
        <v>SUPERVISING CUSTOMS OFFICE [17 10]</v>
      </c>
      <c r="C60" s="53" t="s">
        <v>454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IF(A61="","",IF(INDEX(liste!$C$1:$D$4356,MATCH(liste!A61,liste!$A$1:$A$4356, ),MATCH(liste!$B$1,liste!$C$1:$D$1, ))=0,"",INDEX(liste!$C$1:$D$4356,MATCH(liste!A61,liste!$A$1:$A$4356, ),MATCH(liste!$B$1,liste!$C$1:$D$1, ))))</f>
        <v>PRESENTATION CUSTOMS OFFICE [17 09]</v>
      </c>
      <c r="C61" s="53" t="s">
        <v>455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IF(A62="","",IF(INDEX(liste!$C$1:$D$4356,MATCH(liste!A62,liste!$A$1:$A$4356, ),MATCH(liste!$B$1,liste!$C$1:$D$1, ))=0,"",INDEX(liste!$C$1:$D$4356,MATCH(liste!A62,liste!$A$1:$A$4356, ),MATCH(liste!$B$1,liste!$C$1:$D$1, ))))</f>
        <v>Delivery Terms [14 01]</v>
      </c>
      <c r="C62" s="53" t="s">
        <v>50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IF(A63="","",IF(INDEX(liste!$C$1:$D$4356,MATCH(liste!A63,liste!$A$1:$A$4356, ),MATCH(liste!$B$1,liste!$C$1:$D$1, ))=0,"",INDEX(liste!$C$1:$D$4356,MATCH(liste!A63,liste!$A$1:$A$4356, ),MATCH(liste!$B$1,liste!$C$1:$D$1, ))))</f>
        <v>Int. Curr. Unit [14 17]</v>
      </c>
      <c r="C63" s="53" t="s">
        <v>51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IF(A64="","",IF(INDEX(liste!$C$1:$D$4356,MATCH(liste!A64,liste!$A$1:$A$4356, ),MATCH(liste!$B$1,liste!$C$1:$D$1, ))=0,"",INDEX(liste!$C$1:$D$4356,MATCH(liste!A64,liste!$A$1:$A$4356, ),MATCH(liste!$B$1,liste!$C$1:$D$1, ))))</f>
        <v>Exch. Rate [14 09]</v>
      </c>
      <c r="C64" s="53" t="s">
        <v>460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IF(A65="","",IF(INDEX(liste!$C$1:$D$4356,MATCH(liste!A65,liste!$A$1:$A$4356, ),MATCH(liste!$B$1,liste!$C$1:$D$1, ))=0,"",INDEX(liste!$C$1:$D$4356,MATCH(liste!A65,liste!$A$1:$A$4356, ),MATCH(liste!$B$1,liste!$C$1:$D$1, ))))</f>
        <v>Statistical Value [99 06]</v>
      </c>
      <c r="C65" s="53" t="s">
        <v>52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IF(A66="","",IF(INDEX(liste!$C$1:$D$4356,MATCH(liste!A66,liste!$A$1:$A$4356, ),MATCH(liste!$B$1,liste!$C$1:$D$1, ))=0,"",INDEX(liste!$C$1:$D$4356,MATCH(liste!A66,liste!$A$1:$A$4356, ),MATCH(liste!$B$1,liste!$C$1:$D$1, ))))</f>
        <v>Requested Procedure [11 09 001]</v>
      </c>
      <c r="C66" s="53" t="s">
        <v>53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IF(A67="","",IF(INDEX(liste!$C$1:$D$4356,MATCH(liste!A67,liste!$A$1:$A$4356, ),MATCH(liste!$B$1,liste!$C$1:$D$1, ))=0,"",INDEX(liste!$C$1:$D$4356,MATCH(liste!A67,liste!$A$1:$A$4356, ),MATCH(liste!$B$1,liste!$C$1:$D$1, ))))</f>
        <v>Prev. Proc. [11 09 002 ]</v>
      </c>
      <c r="C67" s="53" t="s">
        <v>54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IF(A68="","",IF(INDEX(liste!$C$1:$D$4356,MATCH(liste!A68,liste!$A$1:$A$4356, ),MATCH(liste!$B$1,liste!$C$1:$D$1, ))=0,"",INDEX(liste!$C$1:$D$4356,MATCH(liste!A68,liste!$A$1:$A$4356, ),MATCH(liste!$B$1,liste!$C$1:$D$1, ))))</f>
        <v>Additional Procedure [11 10 ]</v>
      </c>
      <c r="C68" s="53" t="s">
        <v>55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IF(A69="","",IF(INDEX(liste!$C$1:$D$4356,MATCH(liste!A69,liste!$A$1:$A$4356, ),MATCH(liste!$B$1,liste!$C$1:$D$1, ))=0,"",INDEX(liste!$C$1:$D$4356,MATCH(liste!A69,liste!$A$1:$A$4356, ),MATCH(liste!$B$1,liste!$C$1:$D$1, ))))</f>
        <v>Nature of Transaction [99 05 ]</v>
      </c>
      <c r="C69" s="53" t="s">
        <v>56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IF(A70="","",IF(INDEX(liste!$C$1:$D$4356,MATCH(liste!A70,liste!$A$1:$A$4356, ),MATCH(liste!$B$1,liste!$C$1:$D$1, ))=0,"",INDEX(liste!$C$1:$D$4356,MATCH(liste!A70,liste!$A$1:$A$4356, ),MATCH(liste!$B$1,liste!$C$1:$D$1, ))))</f>
        <v>Authorisation [12 12]</v>
      </c>
      <c r="C70" s="53" t="s">
        <v>57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IF(A71="","",IF(INDEX(liste!$C$1:$D$4356,MATCH(liste!A71,liste!$A$1:$A$4356, ),MATCH(liste!$B$1,liste!$C$1:$D$1, ))=0,"",INDEX(liste!$C$1:$D$4356,MATCH(liste!A71,liste!$A$1:$A$4356, ),MATCH(liste!$B$1,liste!$C$1:$D$1, ))))</f>
        <v>Country of Origin [16 08]</v>
      </c>
      <c r="C71" s="53" t="s">
        <v>58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IF(A72="","",IF(INDEX(liste!$C$1:$D$4356,MATCH(liste!A72,liste!$A$1:$A$4356, ),MATCH(liste!$B$1,liste!$C$1:$D$1, ))=0,"",INDEX(liste!$C$1:$D$4356,MATCH(liste!A72,liste!$A$1:$A$4356, ),MATCH(liste!$B$1,liste!$C$1:$D$1, ))))</f>
        <v>Region of Dispatch  [16 10]</v>
      </c>
      <c r="C72" s="53" t="s">
        <v>59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IF(A73="","",IF(INDEX(liste!$C$1:$D$4356,MATCH(liste!A73,liste!$A$1:$A$4356, ),MATCH(liste!$B$1,liste!$C$1:$D$1, ))=0,"",INDEX(liste!$C$1:$D$4356,MATCH(liste!A73,liste!$A$1:$A$4356, ),MATCH(liste!$B$1,liste!$C$1:$D$1, ))))</f>
        <v>Warehouse [12 11]</v>
      </c>
      <c r="C73" s="53" t="s">
        <v>60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IF(A74="","",IF(INDEX(liste!$C$1:$D$4356,MATCH(liste!A74,liste!$A$1:$A$4356, ),MATCH(liste!$B$1,liste!$C$1:$D$1, ))=0,"",INDEX(liste!$C$1:$D$4356,MATCH(liste!A74,liste!$A$1:$A$4356, ),MATCH(liste!$B$1,liste!$C$1:$D$1, ))))</f>
        <v>Total Amont invoiced [14 06]</v>
      </c>
      <c r="C74" s="53" t="s">
        <v>61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IF(A75="","",IF(INDEX(liste!$C$1:$D$4356,MATCH(liste!A75,liste!$A$1:$A$4356, ),MATCH(liste!$B$1,liste!$C$1:$D$1, ))=0,"",INDEX(liste!$C$1:$D$4356,MATCH(liste!A75,liste!$A$1:$A$4356, ),MATCH(liste!$B$1,liste!$C$1:$D$1, ))))</f>
        <v>Inv. Cur.  [14 05]</v>
      </c>
      <c r="C75" s="53" t="s">
        <v>62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IF(A76="","",IF(INDEX(liste!$C$1:$D$4356,MATCH(liste!A76,liste!$A$1:$A$4356, ),MATCH(liste!$B$1,liste!$C$1:$D$1, ))=0,"",INDEX(liste!$C$1:$D$4356,MATCH(liste!A76,liste!$A$1:$A$4356, ),MATCH(liste!$B$1,liste!$C$1:$D$1, ))))</f>
        <v>Contact Person [13 05 074]</v>
      </c>
      <c r="C76" s="53" t="s">
        <v>63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IF(A77="","",IF(INDEX(liste!$C$1:$D$4356,MATCH(liste!A77,liste!$A$1:$A$4356, ),MATCH(liste!$B$1,liste!$C$1:$D$1, ))=0,"",INDEX(liste!$C$1:$D$4356,MATCH(liste!A77,liste!$A$1:$A$4356, ),MATCH(liste!$B$1,liste!$C$1:$D$1, ))))</f>
        <v>Taric Add. Code [18 09]</v>
      </c>
      <c r="C77" s="53" t="s">
        <v>64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IF(A78="","",IF(INDEX(liste!$C$1:$D$4356,MATCH(liste!A78,liste!$A$1:$A$4356, ),MATCH(liste!$B$1,liste!$C$1:$D$1, ))=0,"",INDEX(liste!$C$1:$D$4356,MATCH(liste!A78,liste!$A$1:$A$4356, ),MATCH(liste!$B$1,liste!$C$1:$D$1, ))))</f>
        <v>Nat. Add. Code [18 09]</v>
      </c>
      <c r="C78" s="53" t="s">
        <v>65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IF(A79="","",IF(INDEX(liste!$C$1:$D$4356,MATCH(liste!A79,liste!$A$1:$A$4356, ),MATCH(liste!$B$1,liste!$C$1:$D$1, ))=0,"",INDEX(liste!$C$1:$D$4356,MATCH(liste!A79,liste!$A$1:$A$4356, ),MATCH(liste!$B$1,liste!$C$1:$D$1, ))))</f>
        <v>Method of Payment (Tranport Charges) [14 02]</v>
      </c>
      <c r="C79" s="53" t="s">
        <v>459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IF(A80="","",IF(INDEX(liste!$C$1:$D$4356,MATCH(liste!A80,liste!$A$1:$A$4356, ),MATCH(liste!$B$1,liste!$C$1:$D$1, ))=0,"",INDEX(liste!$C$1:$D$4356,MATCH(liste!A80,liste!$A$1:$A$4356, ),MATCH(liste!$B$1,liste!$C$1:$D$1, ))))</f>
        <v>CUS Code [18 08]</v>
      </c>
      <c r="C80" s="53" t="s">
        <v>66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IF(A81="","",IF(INDEX(liste!$C$1:$D$4356,MATCH(liste!A81,liste!$A$1:$A$4356, ),MATCH(liste!$B$1,liste!$C$1:$D$1, ))=0,"",INDEX(liste!$C$1:$D$4356,MATCH(liste!A81,liste!$A$1:$A$4356, ),MATCH(liste!$B$1,liste!$C$1:$D$1, ))))</f>
        <v>UN Number [18 07]</v>
      </c>
      <c r="C81" s="53" t="s">
        <v>67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IF(A82="","",IF(INDEX(liste!$C$1:$D$4356,MATCH(liste!A82,liste!$A$1:$A$4356, ),MATCH(liste!$B$1,liste!$C$1:$D$1, ))=0,"",INDEX(liste!$C$1:$D$4356,MATCH(liste!A82,liste!$A$1:$A$4356, ),MATCH(liste!$B$1,liste!$C$1:$D$1, ))))</f>
        <v>Container Identification number [19 07]</v>
      </c>
      <c r="C82" s="53" t="s">
        <v>68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IF(A83="","",IF(INDEX(liste!$C$1:$D$4356,MATCH(liste!A83,liste!$A$1:$A$4356, ),MATCH(liste!$B$1,liste!$C$1:$D$1, ))=0,"",INDEX(liste!$C$1:$D$4356,MATCH(liste!A83,liste!$A$1:$A$4356, ),MATCH(liste!$B$1,liste!$C$1:$D$1, ))))</f>
        <v>Duties and Taxes [14 03]</v>
      </c>
      <c r="C83" s="53" t="s">
        <v>69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IF(A84="","",IF(INDEX(liste!$C$1:$D$4356,MATCH(liste!A84,liste!$A$1:$A$4356, ),MATCH(liste!$B$1,liste!$C$1:$D$1, ))=0,"",INDEX(liste!$C$1:$D$4356,MATCH(liste!A84,liste!$A$1:$A$4356, ),MATCH(liste!$B$1,liste!$C$1:$D$1, ))))</f>
        <v>N.Seals [19 10]</v>
      </c>
      <c r="C84" s="53" t="s">
        <v>70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IF(A85="","",IF(INDEX(liste!$C$1:$D$4356,MATCH(liste!A85,liste!$A$1:$A$4356, ),MATCH(liste!$B$1,liste!$C$1:$D$1, ))=0,"",INDEX(liste!$C$1:$D$4356,MATCH(liste!A85,liste!$A$1:$A$4356, ),MATCH(liste!$B$1,liste!$C$1:$D$1, ))))</f>
        <v>Presentation of goods date and time [15 08]</v>
      </c>
      <c r="C85" s="53" t="s">
        <v>71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IF(A86="","",IF(INDEX(liste!$C$1:$D$4356,MATCH(liste!A86,liste!$A$1:$A$4356, ),MATCH(liste!$B$1,liste!$C$1:$D$1, ))=0,"",INDEX(liste!$C$1:$D$4356,MATCH(liste!A86,liste!$A$1:$A$4356, ),MATCH(liste!$B$1,liste!$C$1:$D$1, ))))</f>
        <v>Total Duties and Taxes Amount [14 16]</v>
      </c>
      <c r="C86" s="53" t="s">
        <v>72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IF(A87="","",IF(INDEX(liste!$C$1:$D$4356,MATCH(liste!A87,liste!$A$1:$A$4356, ),MATCH(liste!$B$1,liste!$C$1:$D$1, ))=0,"",INDEX(liste!$C$1:$D$4356,MATCH(liste!A87,liste!$A$1:$A$4356, ),MATCH(liste!$B$1,liste!$C$1:$D$1, ))))</f>
        <v>Date of Release for Export:</v>
      </c>
      <c r="C87" s="53" t="s">
        <v>73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IF(A88="","",IF(INDEX(liste!$C$1:$D$4356,MATCH(liste!A88,liste!$A$1:$A$4356, ),MATCH(liste!$B$1,liste!$C$1:$D$1, ))=0,"",INDEX(liste!$C$1:$D$4356,MATCH(liste!A88,liste!$A$1:$A$4356, ),MATCH(liste!$B$1,liste!$C$1:$D$1, ))))</f>
        <v>Date of Release for Exit:</v>
      </c>
      <c r="C88" s="53" t="s">
        <v>74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IF(A89="","",IF(INDEX(liste!$C$1:$D$4356,MATCH(liste!A89,liste!$A$1:$A$4356, ),MATCH(liste!$B$1,liste!$C$1:$D$1, ))=0,"",INDEX(liste!$C$1:$D$4356,MATCH(liste!A89,liste!$A$1:$A$4356, ),MATCH(liste!$B$1,liste!$C$1:$D$1, ))))</f>
        <v>DECLARATION TYPE</v>
      </c>
      <c r="C89" s="53" t="s">
        <v>445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IF(A90="","",IF(INDEX(liste!$C$1:$D$4356,MATCH(liste!A90,liste!$A$1:$A$4356, ),MATCH(liste!$B$1,liste!$C$1:$D$1, ))=0,"",INDEX(liste!$C$1:$D$4356,MATCH(liste!A90,liste!$A$1:$A$4356, ),MATCH(liste!$B$1,liste!$C$1:$D$1, ))))</f>
        <v>Transport Equipment [19 07]</v>
      </c>
      <c r="C90" s="53" t="s">
        <v>447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IF(A91="","",IF(INDEX(liste!$C$1:$D$4356,MATCH(liste!A91,liste!$A$1:$A$4356, ),MATCH(liste!$B$1,liste!$C$1:$D$1, ))=0,"",INDEX(liste!$C$1:$D$4356,MATCH(liste!A91,liste!$A$1:$A$4356, ),MATCH(liste!$B$1,liste!$C$1:$D$1, ))))</f>
        <v>Total items</v>
      </c>
      <c r="C91" s="53" t="s">
        <v>450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IF(A92="","",IF(INDEX(liste!$C$1:$D$4356,MATCH(liste!A92,liste!$A$1:$A$4356, ),MATCH(liste!$B$1,liste!$C$1:$D$1, ))=0,"",INDEX(liste!$C$1:$D$4356,MATCH(liste!A92,liste!$A$1:$A$4356, ),MATCH(liste!$B$1,liste!$C$1:$D$1, ))))</f>
        <v>Total packages</v>
      </c>
      <c r="C92" s="53" t="s">
        <v>451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IF(A93="","",IF(INDEX(liste!$C$1:$D$4356,MATCH(liste!A93,liste!$A$1:$A$4356, ),MATCH(liste!$B$1,liste!$C$1:$D$1, ))=0,"",INDEX(liste!$C$1:$D$4356,MATCH(liste!A93,liste!$A$1:$A$4356, ),MATCH(liste!$B$1,liste!$C$1:$D$1,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IF(A94="","",IF(INDEX(liste!$C$1:$D$4356,MATCH(liste!A94,liste!$A$1:$A$4356, ),MATCH(liste!$B$1,liste!$C$1:$D$1, ))=0,"",INDEX(liste!$C$1:$D$4356,MATCH(liste!A94,liste!$A$1:$A$4356, ),MATCH(liste!$B$1,liste!$C$1:$D$1,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count="2">
    <dataValidation type="list" allowBlank="1" showInputMessage="1" showErrorMessage="1" prompt=" - CHOOSE ONE OF THE LANGUAGE CODE IN THE DROP-DOWN MENU" sqref="W1">
      <formula1>$C$1:$C$1</formula1>
    </dataValidation>
    <dataValidation type="list" allowBlank="1" showInputMessage="1" showErrorMessage="1" prompt=" - CHOOSE ONE OF THE LANGUAGE CODE IN THE DROP-DOWN MENU" sqref="B1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99FF"/>
  </sheetPr>
  <dimension ref="A1:CJ1000"/>
  <sheetViews>
    <sheetView tabSelected="1" zoomScale="175" zoomScaleNormal="175" workbookViewId="0">
      <selection activeCell="D42" sqref="D42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4" t="str">
        <f>liste!$B$2</f>
        <v>EUROPEAN UNION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4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6" t="str">
        <f>liste!B89</f>
        <v>DECLARATION TYPE</v>
      </c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8"/>
      <c r="AZ3" s="231" t="str">
        <f>liste!B15</f>
        <v xml:space="preserve"> BCP MRN</v>
      </c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3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9" t="str">
        <f>liste!$B$16</f>
        <v>BUSINESS CONTINUITY - EXPORT ACCOMPANYING DOCUMENT</v>
      </c>
      <c r="D4" s="13" t="str">
        <f>liste!B3</f>
        <v>Consignor [13 02]</v>
      </c>
      <c r="E4" s="32"/>
      <c r="F4" s="32"/>
      <c r="G4" s="32"/>
      <c r="H4" s="32"/>
      <c r="I4" s="32"/>
      <c r="J4" s="32" t="s">
        <v>75</v>
      </c>
      <c r="K4" s="32" t="str">
        <f>liste!B55</f>
        <v>Exporter [13 01]</v>
      </c>
      <c r="L4" s="32"/>
      <c r="M4" s="32"/>
      <c r="N4" s="32"/>
      <c r="O4" s="32"/>
      <c r="P4" s="32"/>
      <c r="Q4" s="32"/>
      <c r="R4" s="32"/>
      <c r="S4" s="32"/>
      <c r="T4" s="32" t="str">
        <f>liste!$B$4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40"/>
      <c r="AN4" s="31" t="str">
        <f>liste!$B$48</f>
        <v>Type [11 01]</v>
      </c>
      <c r="AO4" s="31"/>
      <c r="AP4" s="31"/>
      <c r="AQ4" s="31"/>
      <c r="AR4" s="31"/>
      <c r="AS4" s="230"/>
      <c r="AT4" s="31" t="str">
        <f>liste!$B$29</f>
        <v>Add.de.tp 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60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30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60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30"/>
      <c r="AN6" s="31" t="str">
        <f>liste!$B$43</f>
        <v xml:space="preserve"> Forms</v>
      </c>
      <c r="AO6" s="31"/>
      <c r="AP6" s="31"/>
      <c r="AQ6" s="31"/>
      <c r="AR6" s="31"/>
      <c r="AS6" s="31"/>
      <c r="AT6" s="236" t="str">
        <f>liste!B54</f>
        <v>SCI [11 04]</v>
      </c>
      <c r="AU6" s="229"/>
      <c r="AV6" s="229"/>
      <c r="AW6" s="229"/>
      <c r="AX6" s="229"/>
      <c r="AY6" s="139"/>
      <c r="AZ6" s="12" t="str">
        <f>liste!B17</f>
        <v>Date of Acceptance [15 09]  :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60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3" t="s">
        <v>76</v>
      </c>
      <c r="AO7" s="264"/>
      <c r="AP7" s="265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liste!B59</f>
        <v>CUSTOMS OFFICE OF EXPORT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1"/>
      <c r="D8" s="12" t="str">
        <f>+liste!B5</f>
        <v>Consignee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liste!B4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30"/>
      <c r="AN8" s="31" t="str">
        <f>liste!B91</f>
        <v>Total items</v>
      </c>
      <c r="AO8" s="31"/>
      <c r="AP8" s="31"/>
      <c r="AQ8" s="31"/>
      <c r="AR8" s="31"/>
      <c r="AS8" s="37"/>
      <c r="AT8" s="31" t="str">
        <f>liste!B92</f>
        <v>Total packages</v>
      </c>
      <c r="AU8" s="31"/>
      <c r="AV8" s="31"/>
      <c r="AW8" s="31"/>
      <c r="AX8" s="31"/>
      <c r="AY8" s="39"/>
      <c r="AZ8" s="236" t="str">
        <f>liste!B8</f>
        <v>Gross mass [18 04]</v>
      </c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34" t="str">
        <f>liste!B53</f>
        <v>Security [11 07]</v>
      </c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3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1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30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1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30"/>
      <c r="AN10" s="198" t="str">
        <f>liste!B31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7"/>
      <c r="BF10" s="31" t="str">
        <f>liste!B32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1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1"/>
      <c r="D12" s="12" t="str">
        <f>+liste!B56</f>
        <v>Declarant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liste!B4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30"/>
      <c r="AN12" s="198" t="str">
        <f>liste!B85</f>
        <v>Presentation of goods date and time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1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30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1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30"/>
      <c r="AN14" s="31" t="str">
        <f>liste!B37</f>
        <v>Location of goods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1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30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30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1"/>
      <c r="D16" s="12" t="str">
        <f>liste!B76</f>
        <v>Contact Person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30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30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1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30"/>
      <c r="AN17" s="31" t="str">
        <f>liste!B38</f>
        <v>Contact person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1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1"/>
      <c r="D19" s="12" t="str">
        <f>liste!B44</f>
        <v>Representative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3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30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1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30"/>
      <c r="AN20" s="31" t="str">
        <f>liste!B57</f>
        <v>Country Export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7"/>
      <c r="BF20" s="31" t="str">
        <f>liste!B6</f>
        <v>Country of destination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30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1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30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1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30"/>
      <c r="AN22" s="31" t="str">
        <f>liste!B28</f>
        <v>Country of routing of consignment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1"/>
      <c r="D23" s="12" t="str">
        <f>liste!B45</f>
        <v>Contact person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30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1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30"/>
      <c r="AN24" s="31" t="str">
        <f>liste!B36</f>
        <v>Inland mode of transport  [19 04]: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7"/>
      <c r="BF24" s="31" t="str">
        <f>liste!B35</f>
        <v>Mode of transport at the border [19 03]: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1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1"/>
      <c r="D26" s="12" t="str">
        <f>liste!B42</f>
        <v>Additional supply chain actor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3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30"/>
      <c r="AN26" s="31" t="str">
        <f>liste!B33</f>
        <v>Departure transport means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7"/>
      <c r="BF26" s="31" t="str">
        <f>liste!B34</f>
        <v>Active border transport means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2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30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6"/>
      <c r="C28" s="252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30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2"/>
      <c r="C29" s="252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2"/>
      <c r="C30" s="252"/>
      <c r="D30" s="164" t="str">
        <f>liste!B41</f>
        <v>Carrier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3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liste!B90</f>
        <v>Transport Equipment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liste!B40</f>
        <v xml:space="preserve">Container [19 01]: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2"/>
      <c r="C31" s="252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30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2"/>
      <c r="C32" s="252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30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2"/>
      <c r="C33" s="252"/>
      <c r="D33" s="241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2"/>
      <c r="C34" s="252"/>
      <c r="D34" s="12" t="str">
        <f>liste!B58</f>
        <v>CUSTOMS OFFICE OF EXIT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3"/>
      <c r="V34" s="36" t="str">
        <f>liste!B73</f>
        <v>Warehouse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30"/>
      <c r="AN34" s="31" t="str">
        <f>liste!B7</f>
        <v>Seal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6"/>
      <c r="C35" s="252"/>
      <c r="D35" s="241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30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7"/>
      <c r="C36" s="252"/>
      <c r="D36" s="234" t="str">
        <f>liste!B60</f>
        <v>SUPERVISING CUSTOMS OFFICE [17 10]</v>
      </c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3"/>
      <c r="V36" s="234" t="str">
        <f>liste!B61</f>
        <v>PRESENTATION CUSTOMS OFFICE [17 09]</v>
      </c>
      <c r="W36" s="232"/>
      <c r="X36" s="242"/>
      <c r="Y36" s="242"/>
      <c r="Z36" s="232"/>
      <c r="AA36" s="232"/>
      <c r="AB36" s="232"/>
      <c r="AC36" s="243"/>
      <c r="AD36" s="232"/>
      <c r="AE36" s="232"/>
      <c r="AF36" s="232"/>
      <c r="AG36" s="232"/>
      <c r="AH36" s="232"/>
      <c r="AI36" s="232"/>
      <c r="AJ36" s="232"/>
      <c r="AK36" s="232"/>
      <c r="AL36" s="232"/>
      <c r="AM36" s="233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30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7"/>
      <c r="C37" s="252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7"/>
      <c r="C38" s="252"/>
      <c r="D38" s="58" t="str">
        <f>liste!B23</f>
        <v>Previous document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30"/>
      <c r="AN38" s="31" t="str">
        <f>liste!B24</f>
        <v>Supporting document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7"/>
      <c r="C39" s="252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30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30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4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6"/>
      <c r="Z40" s="245"/>
      <c r="AA40" s="245"/>
      <c r="AB40" s="245"/>
      <c r="AC40" s="247"/>
      <c r="AD40" s="245"/>
      <c r="AE40" s="245"/>
      <c r="AF40" s="245"/>
      <c r="AG40" s="245"/>
      <c r="AH40" s="245"/>
      <c r="AI40" s="245"/>
      <c r="AJ40" s="245"/>
      <c r="AK40" s="245"/>
      <c r="AL40" s="245"/>
      <c r="AM40" s="248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30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liste!B27</f>
        <v>Transport document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30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30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30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30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liste!B25</f>
        <v>Additional reference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30"/>
      <c r="AN44" s="31" t="str">
        <f>liste!B26</f>
        <v>Additional information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30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30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30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30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30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30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30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30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30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liste!B70</f>
        <v>Authorisation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30"/>
      <c r="AN50" s="31" t="str">
        <f>liste!B62</f>
        <v>Delivery Terms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30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30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30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30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30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30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30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30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30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30"/>
      <c r="D56" s="36" t="str">
        <f>liste!B74</f>
        <v>Total Amont invoiced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7"/>
      <c r="Z56" s="36" t="str">
        <f>liste!B75</f>
        <v>Inv. Cur.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liste!B79</f>
        <v>Method of Payment (Tranport Charges)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30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30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30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liste!B64</f>
        <v>Exch. Rate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liste!B69</f>
        <v>Nature of Transaction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30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30"/>
      <c r="D59" s="23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30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liste!B47</f>
        <v xml:space="preserve"> Deferred payment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liste!B63</f>
        <v>Int. Curr. Unit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30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5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50" t="str">
        <f>liste!$B$13</f>
        <v>CONTROL BY OFFICE OF EXPORT</v>
      </c>
      <c r="C62" s="251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3"/>
      <c r="AN62" s="12" t="str">
        <f>liste!$B$52</f>
        <v xml:space="preserve"> CONTROL BY OFFICE OF EXIT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liste!$B$10</f>
        <v>Result: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liste!$B$49</f>
        <v xml:space="preserve"> Date of arrival: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liste!$B$11</f>
        <v>Seals affixed: Number: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liste!$B$50</f>
        <v xml:space="preserve"> Examination of seals: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liste!$B$12</f>
        <v xml:space="preserve">          identity: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liste!$B$51</f>
        <v xml:space="preserve"> Remarks: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liste!B87</f>
        <v>Date of Release for Export: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liste!B88</f>
        <v>Date of Release for Exit: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99FF"/>
  </sheetPr>
  <dimension ref="A1:CG996"/>
  <sheetViews>
    <sheetView zoomScale="150" zoomScaleNormal="150" workbookViewId="0">
      <selection activeCell="H19" sqref="H1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4" t="str">
        <f>liste!$B$2</f>
        <v>EUROPEAN UNION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156"/>
      <c r="AO3" s="156"/>
      <c r="AP3" s="156"/>
      <c r="AQ3" s="156"/>
      <c r="AR3" s="156"/>
      <c r="AS3" s="156"/>
      <c r="AT3" s="156"/>
      <c r="AU3" s="31"/>
      <c r="AV3" s="208" t="str">
        <f>liste!$B$15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1"/>
      <c r="D4" s="273" t="str">
        <f>liste!$B$18</f>
        <v>BUSINESS CONTINUITY - EXPORT ACCOMPANYING DOCUMENT - LIST OF ITEMS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5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1"/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8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2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8"/>
      <c r="AN6" s="31" t="str">
        <f>liste!$B$43</f>
        <v xml:space="preserve"> Forms</v>
      </c>
      <c r="AO6" s="156"/>
      <c r="AP6" s="156"/>
      <c r="AQ6" s="156"/>
      <c r="AR6" s="156"/>
      <c r="AS6" s="43"/>
      <c r="AT6" s="157"/>
      <c r="AU6" s="31"/>
      <c r="AV6" s="268"/>
      <c r="AW6" s="252"/>
      <c r="AX6" s="252"/>
      <c r="AY6" s="252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2"/>
      <c r="D7" s="279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1"/>
      <c r="AN7" s="31"/>
      <c r="AO7" s="31"/>
      <c r="AP7" s="43"/>
      <c r="AQ7" s="31"/>
      <c r="AR7" s="31"/>
      <c r="AS7" s="43"/>
      <c r="AT7" s="35"/>
      <c r="AU7" s="31"/>
      <c r="AV7" s="269"/>
      <c r="AW7" s="270"/>
      <c r="AX7" s="270"/>
      <c r="AY7" s="270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2"/>
      <c r="D8" s="225" t="str">
        <f>liste!B20</f>
        <v>Dec. G. I. Nr.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liste!B32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liste!B19</f>
        <v xml:space="preserve">Description of goods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2"/>
      <c r="D9" s="34" t="str">
        <f>liste!B3</f>
        <v>Consignor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liste!B30</f>
        <v>Type and number of packages, shipping marks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liste!B80</f>
        <v>CUS Code [18 08]</v>
      </c>
      <c r="BG9" s="140"/>
      <c r="BH9" s="140"/>
      <c r="BI9" s="140"/>
      <c r="BJ9" s="140"/>
      <c r="BK9" s="140"/>
      <c r="BL9" s="140"/>
      <c r="BM9" s="140"/>
      <c r="BN9" s="179" t="str">
        <f>liste!B81</f>
        <v>UN Number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2"/>
      <c r="D10" s="194" t="str">
        <f>liste!B5</f>
        <v>Consignee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liste!B21</f>
        <v>Combined Nomenclature Code (8 digits)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liste!B77</f>
        <v>Taric Add. Code [18 09]</v>
      </c>
      <c r="BG10" s="33"/>
      <c r="BH10" s="33"/>
      <c r="BI10" s="33"/>
      <c r="BJ10" s="33"/>
      <c r="BK10" s="33"/>
      <c r="BL10" s="33"/>
      <c r="BM10" s="33"/>
      <c r="BN10" s="196" t="str">
        <f>liste!B78</f>
        <v>Nat. Add. Code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2"/>
      <c r="D11" s="195" t="str">
        <f>liste!B42</f>
        <v>Additional supply chain actor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liste!B65</f>
        <v>Statistical Value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liste!B46</f>
        <v>Supplem. unit [18 02]</v>
      </c>
      <c r="BG11" s="181"/>
      <c r="BH11" s="181"/>
      <c r="BI11" s="181"/>
      <c r="BJ11" s="181"/>
      <c r="BK11" s="181"/>
      <c r="BL11" s="181"/>
      <c r="BM11" s="181"/>
      <c r="BN11" s="197" t="str">
        <f>liste!B69</f>
        <v>Nature of Transaction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2"/>
      <c r="D12" s="195" t="str">
        <f>liste!B57</f>
        <v>Country Export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liste!B6</f>
        <v>Country of destination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liste!B8</f>
        <v>Gross mass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liste!B22</f>
        <v>Net mass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2"/>
      <c r="D13" s="195" t="str">
        <f>liste!B71</f>
        <v>Country of Origin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liste!B72</f>
        <v>Region of Dispatch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liste!B66</f>
        <v>Requested Procedure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liste!B67</f>
        <v>Prev. Proc. [11 09 002 ]</v>
      </c>
      <c r="BG13" s="198"/>
      <c r="BH13" s="198"/>
      <c r="BI13" s="198"/>
      <c r="BJ13" s="198"/>
      <c r="BK13" s="198"/>
      <c r="BL13" s="198"/>
      <c r="BM13" s="45"/>
      <c r="BN13" s="45" t="str">
        <f>liste!B68</f>
        <v>Additional Procedure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2"/>
      <c r="D14" s="195" t="str">
        <f>liste!B79</f>
        <v>Method of Payment (Tranport Charges)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liste!B83</f>
        <v>Duties and Taxes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liste!B86</f>
        <v>Total Duties and Taxes Amount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2"/>
      <c r="D15" s="212" t="str">
        <f>liste!B70</f>
        <v>Authorisation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liste!B24</f>
        <v>Supporting document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2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2"/>
      <c r="D17" s="58" t="str">
        <f>liste!B23</f>
        <v>Previous document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2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2"/>
      <c r="D19" s="58" t="str">
        <f>liste!B25</f>
        <v>Additional reference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liste!B26</f>
        <v>Additional information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2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2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2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2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2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2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1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2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2"/>
      <c r="E60" s="272"/>
      <c r="F60" s="272"/>
      <c r="G60" s="27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775"/>
  <sheetViews>
    <sheetView zoomScale="120" zoomScaleNormal="120" workbookViewId="0">
      <pane ySplit="2" topLeftCell="A69" activePane="bottomLeft" state="frozen"/>
      <selection pane="bottomLeft" activeCell="L349" sqref="L349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283" t="s">
        <v>462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1:12" ht="46.5" customHeight="1" x14ac:dyDescent="0.2">
      <c r="A2" s="131" t="s">
        <v>77</v>
      </c>
      <c r="B2" s="124" t="s">
        <v>78</v>
      </c>
      <c r="C2" s="124" t="s">
        <v>79</v>
      </c>
      <c r="D2" s="72" t="s">
        <v>80</v>
      </c>
      <c r="E2" s="297" t="s">
        <v>81</v>
      </c>
      <c r="F2" s="298"/>
      <c r="G2" s="299"/>
      <c r="H2" s="125" t="s">
        <v>82</v>
      </c>
      <c r="I2" s="125" t="s">
        <v>83</v>
      </c>
      <c r="J2" s="298" t="s">
        <v>84</v>
      </c>
      <c r="K2" s="299"/>
      <c r="L2" s="68" t="s">
        <v>85</v>
      </c>
    </row>
    <row r="3" spans="1:12" ht="15.75" customHeight="1" x14ac:dyDescent="0.25">
      <c r="A3" s="95"/>
      <c r="B3" s="95"/>
      <c r="C3" s="81"/>
      <c r="D3" s="73"/>
      <c r="E3" s="146" t="s">
        <v>86</v>
      </c>
      <c r="F3" s="146" t="s">
        <v>87</v>
      </c>
      <c r="G3" s="300" t="s">
        <v>88</v>
      </c>
      <c r="H3" s="301"/>
      <c r="I3" s="302" t="s">
        <v>89</v>
      </c>
      <c r="J3" s="303"/>
      <c r="K3" s="304"/>
      <c r="L3" s="126"/>
    </row>
    <row r="4" spans="1:12" ht="15.75" customHeight="1" x14ac:dyDescent="0.25">
      <c r="A4" s="95"/>
      <c r="B4" s="95"/>
      <c r="C4" s="81"/>
      <c r="D4" s="73"/>
      <c r="E4" s="294" t="s">
        <v>90</v>
      </c>
      <c r="F4" s="295"/>
      <c r="G4" s="296"/>
      <c r="H4" s="62" t="s">
        <v>91</v>
      </c>
      <c r="I4" s="113"/>
      <c r="J4" s="292" t="s">
        <v>92</v>
      </c>
      <c r="K4" s="293"/>
      <c r="L4" s="126"/>
    </row>
    <row r="5" spans="1:12" ht="15.75" customHeight="1" x14ac:dyDescent="0.2">
      <c r="A5" s="108"/>
      <c r="B5" s="108"/>
      <c r="C5" s="82"/>
      <c r="D5" s="74"/>
      <c r="E5" s="289" t="s">
        <v>93</v>
      </c>
      <c r="F5" s="290"/>
      <c r="G5" s="291"/>
      <c r="H5" s="62" t="s">
        <v>91</v>
      </c>
      <c r="I5" s="114"/>
      <c r="J5" s="292" t="s">
        <v>92</v>
      </c>
      <c r="K5" s="293"/>
      <c r="L5" s="126"/>
    </row>
    <row r="6" spans="1:12" ht="15.75" customHeight="1" x14ac:dyDescent="0.2">
      <c r="A6" s="108"/>
      <c r="B6" s="108"/>
      <c r="C6" s="82"/>
      <c r="D6" s="74"/>
      <c r="E6" s="294" t="s">
        <v>94</v>
      </c>
      <c r="F6" s="295"/>
      <c r="G6" s="296"/>
      <c r="H6" s="62" t="s">
        <v>95</v>
      </c>
      <c r="I6" s="114"/>
      <c r="J6" s="292" t="s">
        <v>92</v>
      </c>
      <c r="K6" s="293"/>
      <c r="L6" s="126"/>
    </row>
    <row r="7" spans="1:12" ht="17.100000000000001" customHeight="1" x14ac:dyDescent="0.2">
      <c r="A7" s="108"/>
      <c r="B7" s="108"/>
      <c r="C7" s="82"/>
      <c r="D7" s="74"/>
      <c r="E7" s="294" t="s">
        <v>96</v>
      </c>
      <c r="F7" s="295"/>
      <c r="G7" s="296"/>
      <c r="H7" s="62" t="s">
        <v>91</v>
      </c>
      <c r="I7" s="115"/>
      <c r="J7" s="292" t="s">
        <v>92</v>
      </c>
      <c r="K7" s="293"/>
      <c r="L7" s="126"/>
    </row>
    <row r="8" spans="1:12" ht="14.45" customHeight="1" x14ac:dyDescent="0.2">
      <c r="A8" s="108"/>
      <c r="B8" s="108"/>
      <c r="C8" s="82"/>
      <c r="D8" s="74"/>
      <c r="E8" s="294" t="s">
        <v>97</v>
      </c>
      <c r="F8" s="295"/>
      <c r="G8" s="296"/>
      <c r="H8" s="62" t="s">
        <v>98</v>
      </c>
      <c r="I8" s="116"/>
      <c r="J8" s="292" t="s">
        <v>99</v>
      </c>
      <c r="K8" s="293"/>
      <c r="L8" s="126"/>
    </row>
    <row r="9" spans="1:12" ht="15.75" customHeight="1" x14ac:dyDescent="0.2">
      <c r="A9" s="108"/>
      <c r="B9" s="108"/>
      <c r="C9" s="82"/>
      <c r="D9" s="74"/>
      <c r="E9" s="294" t="s">
        <v>100</v>
      </c>
      <c r="F9" s="295"/>
      <c r="G9" s="296"/>
      <c r="H9" s="62" t="s">
        <v>98</v>
      </c>
      <c r="I9" s="114"/>
      <c r="J9" s="292" t="s">
        <v>92</v>
      </c>
      <c r="K9" s="293"/>
      <c r="L9" s="126"/>
    </row>
    <row r="10" spans="1:12" ht="15.75" customHeight="1" x14ac:dyDescent="0.2">
      <c r="A10" s="108"/>
      <c r="B10" s="108"/>
      <c r="C10" s="82"/>
      <c r="D10" s="74"/>
      <c r="E10" s="294" t="s">
        <v>101</v>
      </c>
      <c r="F10" s="295"/>
      <c r="G10" s="296"/>
      <c r="H10" s="62" t="s">
        <v>98</v>
      </c>
      <c r="I10" s="114"/>
      <c r="J10" s="292" t="s">
        <v>92</v>
      </c>
      <c r="K10" s="293"/>
      <c r="L10" s="126"/>
    </row>
    <row r="11" spans="1:12" ht="15.75" customHeight="1" x14ac:dyDescent="0.2">
      <c r="A11" s="108"/>
      <c r="B11" s="108"/>
      <c r="C11" s="82"/>
      <c r="D11" s="74"/>
      <c r="E11" s="294" t="s">
        <v>102</v>
      </c>
      <c r="F11" s="295"/>
      <c r="G11" s="296"/>
      <c r="H11" s="62" t="s">
        <v>98</v>
      </c>
      <c r="I11" s="114"/>
      <c r="J11" s="292" t="s">
        <v>92</v>
      </c>
      <c r="K11" s="293"/>
      <c r="L11" s="126"/>
    </row>
    <row r="12" spans="1:12" ht="15.75" customHeight="1" x14ac:dyDescent="0.2">
      <c r="A12" s="108"/>
      <c r="B12" s="108"/>
      <c r="C12" s="82"/>
      <c r="D12" s="74"/>
      <c r="E12" s="294" t="s">
        <v>103</v>
      </c>
      <c r="F12" s="295"/>
      <c r="G12" s="296"/>
      <c r="H12" s="62" t="s">
        <v>98</v>
      </c>
      <c r="I12" s="114"/>
      <c r="J12" s="292" t="s">
        <v>92</v>
      </c>
      <c r="K12" s="293"/>
      <c r="L12" s="126"/>
    </row>
    <row r="13" spans="1:12" ht="15.75" customHeight="1" x14ac:dyDescent="0.2">
      <c r="A13" s="108"/>
      <c r="B13" s="108"/>
      <c r="C13" s="82"/>
      <c r="D13" s="74"/>
      <c r="E13" s="294" t="s">
        <v>102</v>
      </c>
      <c r="F13" s="295"/>
      <c r="G13" s="296"/>
      <c r="H13" s="62" t="s">
        <v>98</v>
      </c>
      <c r="I13" s="114"/>
      <c r="J13" s="292" t="s">
        <v>99</v>
      </c>
      <c r="K13" s="293"/>
      <c r="L13" s="126"/>
    </row>
    <row r="14" spans="1:12" ht="15.75" customHeight="1" x14ac:dyDescent="0.2">
      <c r="A14" s="108"/>
      <c r="B14" s="108"/>
      <c r="C14" s="82"/>
      <c r="D14" s="74"/>
      <c r="E14" s="294" t="s">
        <v>104</v>
      </c>
      <c r="F14" s="295"/>
      <c r="G14" s="296"/>
      <c r="H14" s="62" t="s">
        <v>98</v>
      </c>
      <c r="I14" s="114"/>
      <c r="J14" s="292" t="s">
        <v>92</v>
      </c>
      <c r="K14" s="293"/>
      <c r="L14" s="126"/>
    </row>
    <row r="15" spans="1:12" ht="15.75" customHeight="1" x14ac:dyDescent="0.2">
      <c r="A15" s="108"/>
      <c r="B15" s="108"/>
      <c r="C15" s="82"/>
      <c r="D15" s="74"/>
      <c r="E15" s="294" t="s">
        <v>105</v>
      </c>
      <c r="F15" s="295"/>
      <c r="G15" s="296"/>
      <c r="H15" s="62" t="s">
        <v>98</v>
      </c>
      <c r="I15" s="114"/>
      <c r="J15" s="292" t="s">
        <v>92</v>
      </c>
      <c r="K15" s="293"/>
      <c r="L15" s="126"/>
    </row>
    <row r="16" spans="1:12" ht="15.75" customHeight="1" x14ac:dyDescent="0.2">
      <c r="A16" s="108"/>
      <c r="B16" s="108"/>
      <c r="C16" s="82"/>
      <c r="D16" s="74"/>
      <c r="E16" s="294" t="s">
        <v>104</v>
      </c>
      <c r="F16" s="295"/>
      <c r="G16" s="296"/>
      <c r="H16" s="62" t="s">
        <v>98</v>
      </c>
      <c r="I16" s="114"/>
      <c r="J16" s="292" t="s">
        <v>92</v>
      </c>
      <c r="K16" s="293"/>
      <c r="L16" s="126"/>
    </row>
    <row r="17" spans="1:12" ht="15.75" customHeight="1" x14ac:dyDescent="0.2">
      <c r="A17" s="108"/>
      <c r="B17" s="108"/>
      <c r="C17" s="82"/>
      <c r="D17" s="74"/>
      <c r="E17" s="294" t="s">
        <v>106</v>
      </c>
      <c r="F17" s="295"/>
      <c r="G17" s="296"/>
      <c r="H17" s="62" t="s">
        <v>98</v>
      </c>
      <c r="I17" s="114"/>
      <c r="J17" s="292" t="s">
        <v>92</v>
      </c>
      <c r="K17" s="293"/>
      <c r="L17" s="126"/>
    </row>
    <row r="18" spans="1:12" ht="15.75" customHeight="1" x14ac:dyDescent="0.2">
      <c r="A18" s="108"/>
      <c r="B18" s="108"/>
      <c r="C18" s="82"/>
      <c r="D18" s="74"/>
      <c r="E18" s="294" t="s">
        <v>107</v>
      </c>
      <c r="F18" s="295"/>
      <c r="G18" s="296"/>
      <c r="H18" s="62" t="s">
        <v>98</v>
      </c>
      <c r="I18" s="114"/>
      <c r="J18" s="292" t="s">
        <v>99</v>
      </c>
      <c r="K18" s="293"/>
      <c r="L18" s="126"/>
    </row>
    <row r="19" spans="1:12" ht="15.75" customHeight="1" x14ac:dyDescent="0.2">
      <c r="A19" s="108"/>
      <c r="B19" s="108"/>
      <c r="C19" s="82"/>
      <c r="D19" s="74"/>
      <c r="E19" s="294" t="s">
        <v>108</v>
      </c>
      <c r="F19" s="295"/>
      <c r="G19" s="296"/>
      <c r="H19" s="62" t="s">
        <v>98</v>
      </c>
      <c r="I19" s="114"/>
      <c r="J19" s="292" t="s">
        <v>92</v>
      </c>
      <c r="K19" s="293"/>
      <c r="L19" s="126"/>
    </row>
    <row r="20" spans="1:12" ht="15.75" customHeight="1" x14ac:dyDescent="0.2">
      <c r="A20" s="108"/>
      <c r="B20" s="108"/>
      <c r="C20" s="82"/>
      <c r="D20" s="74"/>
      <c r="E20" s="294" t="s">
        <v>109</v>
      </c>
      <c r="F20" s="295"/>
      <c r="G20" s="296"/>
      <c r="H20" s="62" t="s">
        <v>110</v>
      </c>
      <c r="I20" s="114"/>
      <c r="J20" s="292" t="s">
        <v>92</v>
      </c>
      <c r="K20" s="293"/>
      <c r="L20" s="126"/>
    </row>
    <row r="21" spans="1:12" ht="15.75" customHeight="1" x14ac:dyDescent="0.2">
      <c r="A21" s="108"/>
      <c r="B21" s="108"/>
      <c r="C21" s="82"/>
      <c r="D21" s="74"/>
      <c r="E21" s="294" t="s">
        <v>111</v>
      </c>
      <c r="F21" s="295"/>
      <c r="G21" s="296"/>
      <c r="H21" s="62" t="s">
        <v>98</v>
      </c>
      <c r="I21" s="114"/>
      <c r="J21" s="292" t="s">
        <v>92</v>
      </c>
      <c r="K21" s="293"/>
      <c r="L21" s="126"/>
    </row>
    <row r="22" spans="1:12" ht="15.75" customHeight="1" x14ac:dyDescent="0.2">
      <c r="A22" s="108"/>
      <c r="B22" s="108"/>
      <c r="C22" s="82"/>
      <c r="D22" s="74"/>
      <c r="E22" s="294" t="s">
        <v>112</v>
      </c>
      <c r="F22" s="295"/>
      <c r="G22" s="296"/>
      <c r="H22" s="62" t="s">
        <v>98</v>
      </c>
      <c r="I22" s="114"/>
      <c r="J22" s="292" t="s">
        <v>92</v>
      </c>
      <c r="K22" s="293"/>
      <c r="L22" s="126"/>
    </row>
    <row r="23" spans="1:12" ht="15.75" customHeight="1" x14ac:dyDescent="0.2">
      <c r="A23" s="108"/>
      <c r="B23" s="108"/>
      <c r="C23" s="82"/>
      <c r="D23" s="74"/>
      <c r="E23" s="294" t="s">
        <v>113</v>
      </c>
      <c r="F23" s="295"/>
      <c r="G23" s="296"/>
      <c r="H23" s="62" t="s">
        <v>110</v>
      </c>
      <c r="I23" s="114"/>
      <c r="J23" s="292" t="s">
        <v>99</v>
      </c>
      <c r="K23" s="293"/>
      <c r="L23" s="126"/>
    </row>
    <row r="24" spans="1:12" ht="15.75" customHeight="1" x14ac:dyDescent="0.2">
      <c r="A24" s="108"/>
      <c r="B24" s="108"/>
      <c r="C24" s="82"/>
      <c r="D24" s="74"/>
      <c r="E24" s="294" t="s">
        <v>114</v>
      </c>
      <c r="F24" s="295"/>
      <c r="G24" s="296"/>
      <c r="H24" s="62" t="s">
        <v>110</v>
      </c>
      <c r="I24" s="114"/>
      <c r="J24" s="292" t="s">
        <v>92</v>
      </c>
      <c r="K24" s="293"/>
      <c r="L24" s="126"/>
    </row>
    <row r="25" spans="1:12" ht="15.75" customHeight="1" x14ac:dyDescent="0.2">
      <c r="A25" s="108"/>
      <c r="B25" s="108"/>
      <c r="C25" s="82"/>
      <c r="D25" s="74"/>
      <c r="E25" s="294" t="s">
        <v>115</v>
      </c>
      <c r="F25" s="295"/>
      <c r="G25" s="296"/>
      <c r="H25" s="62" t="s">
        <v>110</v>
      </c>
      <c r="I25" s="114"/>
      <c r="J25" s="292" t="s">
        <v>92</v>
      </c>
      <c r="K25" s="293"/>
      <c r="L25" s="126"/>
    </row>
    <row r="26" spans="1:12" ht="15.75" customHeight="1" x14ac:dyDescent="0.2">
      <c r="A26" s="108"/>
      <c r="B26" s="108"/>
      <c r="C26" s="82"/>
      <c r="D26" s="74"/>
      <c r="E26" s="294" t="s">
        <v>116</v>
      </c>
      <c r="F26" s="295"/>
      <c r="G26" s="296"/>
      <c r="H26" s="62" t="s">
        <v>110</v>
      </c>
      <c r="I26" s="114"/>
      <c r="J26" s="292" t="s">
        <v>92</v>
      </c>
      <c r="K26" s="293"/>
      <c r="L26" s="126"/>
    </row>
    <row r="27" spans="1:12" ht="15.75" customHeight="1" x14ac:dyDescent="0.2">
      <c r="A27" s="108"/>
      <c r="B27" s="108"/>
      <c r="C27" s="82"/>
      <c r="D27" s="74"/>
      <c r="E27" s="294" t="s">
        <v>117</v>
      </c>
      <c r="F27" s="295"/>
      <c r="G27" s="296"/>
      <c r="H27" s="62" t="s">
        <v>98</v>
      </c>
      <c r="I27" s="114"/>
      <c r="J27" s="292" t="s">
        <v>92</v>
      </c>
      <c r="K27" s="293"/>
      <c r="L27" s="126"/>
    </row>
    <row r="28" spans="1:12" ht="15.75" customHeight="1" x14ac:dyDescent="0.2">
      <c r="A28" s="108"/>
      <c r="B28" s="108"/>
      <c r="C28" s="82"/>
      <c r="D28" s="74"/>
      <c r="E28" s="294" t="s">
        <v>118</v>
      </c>
      <c r="F28" s="295"/>
      <c r="G28" s="296"/>
      <c r="H28" s="62" t="s">
        <v>98</v>
      </c>
      <c r="I28" s="114"/>
      <c r="J28" s="292" t="s">
        <v>99</v>
      </c>
      <c r="K28" s="293"/>
      <c r="L28" s="126"/>
    </row>
    <row r="29" spans="1:12" ht="15.75" customHeight="1" x14ac:dyDescent="0.2">
      <c r="A29" s="104"/>
      <c r="B29" s="104"/>
      <c r="C29" s="83"/>
      <c r="D29" s="75"/>
      <c r="E29" s="294" t="s">
        <v>119</v>
      </c>
      <c r="F29" s="295"/>
      <c r="G29" s="296"/>
      <c r="H29" s="62" t="s">
        <v>98</v>
      </c>
      <c r="I29" s="114"/>
      <c r="J29" s="292" t="s">
        <v>92</v>
      </c>
      <c r="K29" s="293"/>
      <c r="L29" s="126"/>
    </row>
    <row r="30" spans="1:12" ht="15.75" customHeight="1" x14ac:dyDescent="0.2">
      <c r="A30" s="104"/>
      <c r="B30" s="104"/>
      <c r="C30" s="83"/>
      <c r="D30" s="75"/>
      <c r="E30" s="294" t="s">
        <v>120</v>
      </c>
      <c r="F30" s="295"/>
      <c r="G30" s="296"/>
      <c r="H30" s="62" t="s">
        <v>98</v>
      </c>
      <c r="I30" s="114"/>
      <c r="J30" s="292" t="s">
        <v>92</v>
      </c>
      <c r="K30" s="293"/>
      <c r="L30" s="126"/>
    </row>
    <row r="31" spans="1:12" ht="15.75" customHeight="1" x14ac:dyDescent="0.2">
      <c r="A31" s="108"/>
      <c r="B31" s="108"/>
      <c r="C31" s="82"/>
      <c r="D31" s="74"/>
      <c r="E31" s="294" t="s">
        <v>121</v>
      </c>
      <c r="F31" s="295"/>
      <c r="G31" s="296"/>
      <c r="H31" s="62" t="s">
        <v>98</v>
      </c>
      <c r="I31" s="114"/>
      <c r="J31" s="292" t="s">
        <v>92</v>
      </c>
      <c r="K31" s="293"/>
      <c r="L31" s="126"/>
    </row>
    <row r="32" spans="1:12" ht="15.75" customHeight="1" x14ac:dyDescent="0.2">
      <c r="A32" s="108"/>
      <c r="B32" s="108"/>
      <c r="C32" s="82"/>
      <c r="D32" s="74"/>
      <c r="E32" s="294" t="s">
        <v>120</v>
      </c>
      <c r="F32" s="295"/>
      <c r="G32" s="296"/>
      <c r="H32" s="62" t="s">
        <v>98</v>
      </c>
      <c r="I32" s="114"/>
      <c r="J32" s="292" t="s">
        <v>92</v>
      </c>
      <c r="K32" s="293"/>
      <c r="L32" s="126"/>
    </row>
    <row r="33" spans="1:12" ht="15.75" customHeight="1" x14ac:dyDescent="0.2">
      <c r="A33" s="108"/>
      <c r="B33" s="108"/>
      <c r="C33" s="82"/>
      <c r="D33" s="74"/>
      <c r="E33" s="294" t="s">
        <v>122</v>
      </c>
      <c r="F33" s="295"/>
      <c r="G33" s="296"/>
      <c r="H33" s="62" t="s">
        <v>123</v>
      </c>
      <c r="I33" s="114"/>
      <c r="J33" s="292" t="s">
        <v>99</v>
      </c>
      <c r="K33" s="293"/>
      <c r="L33" s="126"/>
    </row>
    <row r="34" spans="1:12" ht="15.75" customHeight="1" x14ac:dyDescent="0.25">
      <c r="A34" s="95"/>
      <c r="B34" s="95"/>
      <c r="C34" s="81"/>
      <c r="D34" s="73"/>
      <c r="E34" s="294" t="s">
        <v>124</v>
      </c>
      <c r="F34" s="295"/>
      <c r="G34" s="296"/>
      <c r="H34" s="62" t="s">
        <v>110</v>
      </c>
      <c r="I34" s="114"/>
      <c r="J34" s="292" t="s">
        <v>92</v>
      </c>
      <c r="K34" s="293"/>
      <c r="L34" s="126"/>
    </row>
    <row r="35" spans="1:12" ht="15.75" customHeight="1" x14ac:dyDescent="0.2">
      <c r="A35" s="98"/>
      <c r="B35" s="98"/>
      <c r="C35" s="84"/>
      <c r="D35" s="76"/>
      <c r="E35" s="294" t="s">
        <v>125</v>
      </c>
      <c r="F35" s="295"/>
      <c r="G35" s="296"/>
      <c r="H35" s="62" t="s">
        <v>126</v>
      </c>
      <c r="I35" s="127"/>
      <c r="J35" s="292" t="s">
        <v>92</v>
      </c>
      <c r="K35" s="293"/>
      <c r="L35" s="126"/>
    </row>
    <row r="36" spans="1:12" ht="15.75" customHeight="1" x14ac:dyDescent="0.2">
      <c r="A36" s="102"/>
      <c r="B36" s="102"/>
      <c r="C36" s="85"/>
      <c r="D36" s="76"/>
      <c r="E36" s="294" t="s">
        <v>127</v>
      </c>
      <c r="F36" s="295"/>
      <c r="G36" s="296"/>
      <c r="H36" s="62" t="s">
        <v>98</v>
      </c>
      <c r="I36" s="63"/>
      <c r="J36" s="292" t="s">
        <v>92</v>
      </c>
      <c r="K36" s="293"/>
      <c r="L36" s="69"/>
    </row>
    <row r="37" spans="1:12" ht="15.75" customHeight="1" x14ac:dyDescent="0.2">
      <c r="A37" s="98"/>
      <c r="B37" s="98"/>
      <c r="C37" s="84"/>
      <c r="D37" s="76"/>
      <c r="E37" s="294" t="s">
        <v>128</v>
      </c>
      <c r="F37" s="295"/>
      <c r="G37" s="296"/>
      <c r="H37" s="62" t="s">
        <v>98</v>
      </c>
      <c r="I37" s="127"/>
      <c r="J37" s="292" t="s">
        <v>92</v>
      </c>
      <c r="K37" s="293"/>
      <c r="L37" s="128"/>
    </row>
    <row r="38" spans="1:12" ht="15.75" customHeight="1" x14ac:dyDescent="0.2">
      <c r="A38" s="98"/>
      <c r="B38" s="98"/>
      <c r="C38" s="84"/>
      <c r="D38" s="76"/>
      <c r="E38" s="294" t="s">
        <v>129</v>
      </c>
      <c r="F38" s="295"/>
      <c r="G38" s="296"/>
      <c r="H38" s="62" t="s">
        <v>98</v>
      </c>
      <c r="I38" s="127"/>
      <c r="J38" s="292" t="s">
        <v>99</v>
      </c>
      <c r="K38" s="293"/>
      <c r="L38" s="69"/>
    </row>
    <row r="39" spans="1:12" ht="15" customHeight="1" x14ac:dyDescent="0.25">
      <c r="A39" s="109"/>
      <c r="B39" s="109"/>
      <c r="C39" s="86"/>
      <c r="D39" s="77"/>
      <c r="E39" s="294" t="s">
        <v>130</v>
      </c>
      <c r="F39" s="295"/>
      <c r="G39" s="296"/>
      <c r="H39" s="62" t="s">
        <v>98</v>
      </c>
      <c r="I39" s="64"/>
      <c r="J39" s="292" t="s">
        <v>92</v>
      </c>
      <c r="K39" s="293"/>
      <c r="L39" s="128"/>
    </row>
    <row r="40" spans="1:12" ht="15.75" customHeight="1" x14ac:dyDescent="0.25">
      <c r="A40" s="109"/>
      <c r="B40" s="109"/>
      <c r="C40" s="86"/>
      <c r="D40" s="77"/>
      <c r="E40" s="294" t="s">
        <v>120</v>
      </c>
      <c r="F40" s="295"/>
      <c r="G40" s="296"/>
      <c r="H40" s="62" t="s">
        <v>98</v>
      </c>
      <c r="I40" s="64"/>
      <c r="J40" s="292" t="s">
        <v>92</v>
      </c>
      <c r="K40" s="293"/>
      <c r="L40" s="69"/>
    </row>
    <row r="41" spans="1:12" ht="15.75" customHeight="1" x14ac:dyDescent="0.2">
      <c r="A41" s="98"/>
      <c r="B41" s="98"/>
      <c r="C41" s="84"/>
      <c r="D41" s="76"/>
      <c r="E41" s="294" t="s">
        <v>131</v>
      </c>
      <c r="F41" s="295"/>
      <c r="G41" s="296"/>
      <c r="H41" s="62" t="s">
        <v>98</v>
      </c>
      <c r="I41" s="127"/>
      <c r="J41" s="292" t="s">
        <v>92</v>
      </c>
      <c r="K41" s="293"/>
      <c r="L41" s="126"/>
    </row>
    <row r="42" spans="1:12" ht="15.75" customHeight="1" x14ac:dyDescent="0.2">
      <c r="A42" s="98"/>
      <c r="B42" s="98"/>
      <c r="C42" s="84"/>
      <c r="D42" s="76"/>
      <c r="E42" s="294" t="s">
        <v>132</v>
      </c>
      <c r="F42" s="295"/>
      <c r="G42" s="296"/>
      <c r="H42" s="62" t="s">
        <v>98</v>
      </c>
      <c r="I42" s="127"/>
      <c r="J42" s="292" t="s">
        <v>92</v>
      </c>
      <c r="K42" s="293"/>
      <c r="L42" s="69"/>
    </row>
    <row r="43" spans="1:12" ht="15.75" customHeight="1" x14ac:dyDescent="0.2">
      <c r="A43" s="98"/>
      <c r="B43" s="98"/>
      <c r="C43" s="84"/>
      <c r="D43" s="76"/>
      <c r="E43" s="294" t="s">
        <v>133</v>
      </c>
      <c r="F43" s="295"/>
      <c r="G43" s="296"/>
      <c r="H43" s="62" t="s">
        <v>126</v>
      </c>
      <c r="I43" s="127"/>
      <c r="J43" s="292" t="s">
        <v>99</v>
      </c>
      <c r="K43" s="293"/>
      <c r="L43" s="69"/>
    </row>
    <row r="44" spans="1:12" ht="15.75" customHeight="1" x14ac:dyDescent="0.2">
      <c r="A44" s="98"/>
      <c r="B44" s="98"/>
      <c r="C44" s="84"/>
      <c r="D44" s="76"/>
      <c r="E44" s="294" t="s">
        <v>134</v>
      </c>
      <c r="F44" s="295"/>
      <c r="G44" s="296"/>
      <c r="H44" s="62" t="s">
        <v>110</v>
      </c>
      <c r="I44" s="127"/>
      <c r="J44" s="292" t="s">
        <v>92</v>
      </c>
      <c r="K44" s="293"/>
      <c r="L44" s="69"/>
    </row>
    <row r="45" spans="1:12" ht="15.75" customHeight="1" x14ac:dyDescent="0.2">
      <c r="A45" s="98"/>
      <c r="B45" s="98"/>
      <c r="C45" s="84"/>
      <c r="D45" s="76"/>
      <c r="E45" s="294" t="s">
        <v>135</v>
      </c>
      <c r="F45" s="295"/>
      <c r="G45" s="296"/>
      <c r="H45" s="62" t="s">
        <v>98</v>
      </c>
      <c r="I45" s="127"/>
      <c r="J45" s="292" t="s">
        <v>92</v>
      </c>
      <c r="K45" s="293"/>
      <c r="L45" s="69"/>
    </row>
    <row r="46" spans="1:12" ht="15.75" customHeight="1" x14ac:dyDescent="0.2">
      <c r="A46" s="98"/>
      <c r="B46" s="98"/>
      <c r="C46" s="84"/>
      <c r="D46" s="76"/>
      <c r="E46" s="294" t="s">
        <v>136</v>
      </c>
      <c r="F46" s="295"/>
      <c r="G46" s="296"/>
      <c r="H46" s="62" t="s">
        <v>110</v>
      </c>
      <c r="I46" s="127"/>
      <c r="J46" s="292" t="s">
        <v>92</v>
      </c>
      <c r="K46" s="293"/>
      <c r="L46" s="69"/>
    </row>
    <row r="47" spans="1:12" ht="15.75" customHeight="1" x14ac:dyDescent="0.2">
      <c r="A47" s="98"/>
      <c r="B47" s="98"/>
      <c r="C47" s="84"/>
      <c r="D47" s="76"/>
      <c r="E47" s="294" t="s">
        <v>137</v>
      </c>
      <c r="F47" s="295"/>
      <c r="G47" s="296"/>
      <c r="H47" s="62" t="s">
        <v>98</v>
      </c>
      <c r="I47" s="127"/>
      <c r="J47" s="292" t="s">
        <v>92</v>
      </c>
      <c r="K47" s="293"/>
      <c r="L47" s="126"/>
    </row>
    <row r="48" spans="1:12" ht="15.75" customHeight="1" x14ac:dyDescent="0.2">
      <c r="A48" s="98"/>
      <c r="B48" s="98"/>
      <c r="C48" s="84"/>
      <c r="D48" s="76"/>
      <c r="E48" s="294" t="s">
        <v>138</v>
      </c>
      <c r="F48" s="295"/>
      <c r="G48" s="296"/>
      <c r="H48" s="62" t="s">
        <v>126</v>
      </c>
      <c r="I48" s="127"/>
      <c r="J48" s="292" t="s">
        <v>99</v>
      </c>
      <c r="K48" s="293"/>
      <c r="L48" s="69"/>
    </row>
    <row r="49" spans="1:12" ht="15.75" customHeight="1" x14ac:dyDescent="0.2">
      <c r="A49" s="98"/>
      <c r="B49" s="98"/>
      <c r="C49" s="84"/>
      <c r="D49" s="76"/>
      <c r="E49" s="294" t="s">
        <v>139</v>
      </c>
      <c r="F49" s="295"/>
      <c r="G49" s="296"/>
      <c r="H49" s="62" t="s">
        <v>95</v>
      </c>
      <c r="I49" s="127"/>
      <c r="J49" s="292" t="s">
        <v>92</v>
      </c>
      <c r="K49" s="293"/>
      <c r="L49" s="126"/>
    </row>
    <row r="50" spans="1:12" ht="15.75" customHeight="1" x14ac:dyDescent="0.2">
      <c r="A50" s="98"/>
      <c r="B50" s="98"/>
      <c r="C50" s="84"/>
      <c r="D50" s="76"/>
      <c r="E50" s="294" t="s">
        <v>140</v>
      </c>
      <c r="F50" s="295"/>
      <c r="G50" s="296"/>
      <c r="H50" s="62" t="s">
        <v>98</v>
      </c>
      <c r="I50" s="127"/>
      <c r="J50" s="292" t="s">
        <v>92</v>
      </c>
      <c r="K50" s="293"/>
      <c r="L50" s="69"/>
    </row>
    <row r="51" spans="1:12" ht="15.75" customHeight="1" x14ac:dyDescent="0.2">
      <c r="A51" s="98"/>
      <c r="B51" s="98"/>
      <c r="C51" s="84"/>
      <c r="D51" s="76"/>
      <c r="E51" s="294" t="s">
        <v>141</v>
      </c>
      <c r="F51" s="295"/>
      <c r="G51" s="296"/>
      <c r="H51" s="62" t="s">
        <v>110</v>
      </c>
      <c r="I51" s="127"/>
      <c r="J51" s="292" t="s">
        <v>92</v>
      </c>
      <c r="K51" s="293"/>
      <c r="L51" s="69"/>
    </row>
    <row r="52" spans="1:12" ht="15.75" customHeight="1" x14ac:dyDescent="0.2">
      <c r="A52" s="98"/>
      <c r="B52" s="98"/>
      <c r="C52" s="84"/>
      <c r="D52" s="76"/>
      <c r="E52" s="294" t="s">
        <v>119</v>
      </c>
      <c r="F52" s="295"/>
      <c r="G52" s="296"/>
      <c r="H52" s="62" t="s">
        <v>98</v>
      </c>
      <c r="I52" s="127"/>
      <c r="J52" s="292" t="s">
        <v>92</v>
      </c>
      <c r="K52" s="293"/>
      <c r="L52" s="126"/>
    </row>
    <row r="53" spans="1:12" ht="15.75" customHeight="1" x14ac:dyDescent="0.2">
      <c r="A53" s="98"/>
      <c r="B53" s="98"/>
      <c r="C53" s="84"/>
      <c r="D53" s="76"/>
      <c r="E53" s="294" t="s">
        <v>120</v>
      </c>
      <c r="F53" s="295"/>
      <c r="G53" s="296"/>
      <c r="H53" s="62" t="s">
        <v>98</v>
      </c>
      <c r="I53" s="127"/>
      <c r="J53" s="292" t="s">
        <v>99</v>
      </c>
      <c r="K53" s="293"/>
      <c r="L53" s="126"/>
    </row>
    <row r="54" spans="1:12" ht="15.75" customHeight="1" x14ac:dyDescent="0.2">
      <c r="A54" s="98"/>
      <c r="B54" s="98"/>
      <c r="C54" s="84"/>
      <c r="D54" s="76"/>
      <c r="E54" s="294" t="s">
        <v>121</v>
      </c>
      <c r="F54" s="295"/>
      <c r="G54" s="296"/>
      <c r="H54" s="62" t="s">
        <v>98</v>
      </c>
      <c r="I54" s="127"/>
      <c r="J54" s="292" t="s">
        <v>92</v>
      </c>
      <c r="K54" s="293"/>
      <c r="L54" s="69"/>
    </row>
    <row r="55" spans="1:12" ht="15.75" customHeight="1" x14ac:dyDescent="0.2">
      <c r="A55" s="98"/>
      <c r="B55" s="98"/>
      <c r="C55" s="84"/>
      <c r="D55" s="76"/>
      <c r="E55" s="294" t="s">
        <v>120</v>
      </c>
      <c r="F55" s="295"/>
      <c r="G55" s="296"/>
      <c r="H55" s="62" t="s">
        <v>98</v>
      </c>
      <c r="I55" s="127"/>
      <c r="J55" s="292" t="s">
        <v>92</v>
      </c>
      <c r="K55" s="293"/>
      <c r="L55" s="126"/>
    </row>
    <row r="56" spans="1:12" ht="15.75" customHeight="1" x14ac:dyDescent="0.2">
      <c r="A56" s="132"/>
      <c r="B56" s="132"/>
      <c r="C56" s="150"/>
      <c r="D56" s="78"/>
      <c r="E56" s="294" t="s">
        <v>142</v>
      </c>
      <c r="F56" s="295"/>
      <c r="G56" s="296"/>
      <c r="H56" s="62" t="s">
        <v>110</v>
      </c>
      <c r="I56" s="127"/>
      <c r="J56" s="292" t="s">
        <v>92</v>
      </c>
      <c r="K56" s="293"/>
      <c r="L56" s="69"/>
    </row>
    <row r="57" spans="1:12" ht="15.75" customHeight="1" x14ac:dyDescent="0.2">
      <c r="A57" s="98"/>
      <c r="B57" s="98"/>
      <c r="C57" s="84"/>
      <c r="D57" s="76"/>
      <c r="E57" s="294" t="s">
        <v>143</v>
      </c>
      <c r="F57" s="295"/>
      <c r="G57" s="296"/>
      <c r="H57" s="62" t="s">
        <v>98</v>
      </c>
      <c r="I57" s="127"/>
      <c r="J57" s="292" t="s">
        <v>92</v>
      </c>
      <c r="K57" s="293"/>
      <c r="L57" s="126"/>
    </row>
    <row r="58" spans="1:12" ht="15.75" customHeight="1" x14ac:dyDescent="0.2">
      <c r="A58" s="98"/>
      <c r="B58" s="98"/>
      <c r="C58" s="84"/>
      <c r="D58" s="76"/>
      <c r="E58" s="294" t="s">
        <v>144</v>
      </c>
      <c r="F58" s="295"/>
      <c r="G58" s="296"/>
      <c r="H58" s="62" t="s">
        <v>98</v>
      </c>
      <c r="I58" s="127"/>
      <c r="J58" s="292" t="s">
        <v>99</v>
      </c>
      <c r="K58" s="293"/>
      <c r="L58" s="126"/>
    </row>
    <row r="59" spans="1:12" ht="15.75" customHeight="1" x14ac:dyDescent="0.2">
      <c r="A59" s="98"/>
      <c r="B59" s="98"/>
      <c r="C59" s="84"/>
      <c r="D59" s="76"/>
      <c r="E59" s="294" t="s">
        <v>145</v>
      </c>
      <c r="F59" s="295"/>
      <c r="G59" s="296"/>
      <c r="H59" s="62" t="s">
        <v>98</v>
      </c>
      <c r="I59" s="127"/>
      <c r="J59" s="292" t="s">
        <v>92</v>
      </c>
      <c r="K59" s="293"/>
      <c r="L59" s="69"/>
    </row>
    <row r="60" spans="1:12" ht="15.75" customHeight="1" x14ac:dyDescent="0.2">
      <c r="A60" s="98"/>
      <c r="B60" s="98"/>
      <c r="C60" s="84"/>
      <c r="D60" s="76"/>
      <c r="E60" s="294" t="s">
        <v>146</v>
      </c>
      <c r="F60" s="295"/>
      <c r="G60" s="296"/>
      <c r="H60" s="62" t="s">
        <v>110</v>
      </c>
      <c r="I60" s="127"/>
      <c r="J60" s="292" t="s">
        <v>92</v>
      </c>
      <c r="K60" s="293"/>
      <c r="L60" s="69"/>
    </row>
    <row r="61" spans="1:12" ht="15.75" customHeight="1" x14ac:dyDescent="0.2">
      <c r="A61" s="98"/>
      <c r="B61" s="98"/>
      <c r="C61" s="84"/>
      <c r="D61" s="76"/>
      <c r="E61" s="294" t="s">
        <v>147</v>
      </c>
      <c r="F61" s="295"/>
      <c r="G61" s="296"/>
      <c r="H61" s="62" t="s">
        <v>110</v>
      </c>
      <c r="I61" s="127"/>
      <c r="J61" s="292" t="s">
        <v>92</v>
      </c>
      <c r="K61" s="293"/>
      <c r="L61" s="126"/>
    </row>
    <row r="62" spans="1:12" ht="15.75" customHeight="1" x14ac:dyDescent="0.2">
      <c r="A62" s="98"/>
      <c r="B62" s="98"/>
      <c r="C62" s="84"/>
      <c r="D62" s="76"/>
      <c r="E62" s="294" t="s">
        <v>148</v>
      </c>
      <c r="F62" s="295"/>
      <c r="G62" s="296"/>
      <c r="H62" s="62" t="s">
        <v>110</v>
      </c>
      <c r="I62" s="127"/>
      <c r="J62" s="292" t="s">
        <v>92</v>
      </c>
      <c r="K62" s="293"/>
      <c r="L62" s="69"/>
    </row>
    <row r="63" spans="1:12" ht="15.75" customHeight="1" x14ac:dyDescent="0.2">
      <c r="A63" s="98"/>
      <c r="B63" s="98"/>
      <c r="C63" s="84"/>
      <c r="D63" s="76"/>
      <c r="E63" s="294" t="s">
        <v>149</v>
      </c>
      <c r="F63" s="295"/>
      <c r="G63" s="296"/>
      <c r="H63" s="62" t="s">
        <v>98</v>
      </c>
      <c r="I63" s="127"/>
      <c r="J63" s="292" t="s">
        <v>99</v>
      </c>
      <c r="K63" s="293"/>
      <c r="L63" s="126"/>
    </row>
    <row r="64" spans="1:12" ht="15.75" customHeight="1" x14ac:dyDescent="0.2">
      <c r="A64" s="98"/>
      <c r="B64" s="98"/>
      <c r="C64" s="84"/>
      <c r="D64" s="76"/>
      <c r="E64" s="294" t="s">
        <v>150</v>
      </c>
      <c r="F64" s="295"/>
      <c r="G64" s="296"/>
      <c r="H64" s="62" t="s">
        <v>98</v>
      </c>
      <c r="I64" s="127"/>
      <c r="J64" s="292" t="s">
        <v>92</v>
      </c>
      <c r="K64" s="293"/>
      <c r="L64" s="126"/>
    </row>
    <row r="65" spans="1:12" ht="15.75" customHeight="1" x14ac:dyDescent="0.2">
      <c r="A65" s="133"/>
      <c r="B65" s="133"/>
      <c r="C65" s="129"/>
      <c r="D65" s="79"/>
      <c r="E65" s="294" t="s">
        <v>151</v>
      </c>
      <c r="F65" s="295"/>
      <c r="G65" s="296"/>
      <c r="H65" s="62" t="s">
        <v>110</v>
      </c>
      <c r="I65" s="130"/>
      <c r="J65" s="292" t="s">
        <v>92</v>
      </c>
      <c r="K65" s="293"/>
      <c r="L65" s="69"/>
    </row>
    <row r="66" spans="1:12" ht="15.75" customHeight="1" x14ac:dyDescent="0.2">
      <c r="A66" s="132"/>
      <c r="B66" s="132"/>
      <c r="C66" s="150"/>
      <c r="D66" s="78"/>
      <c r="E66" s="294" t="s">
        <v>152</v>
      </c>
      <c r="F66" s="295"/>
      <c r="G66" s="296"/>
      <c r="H66" s="62" t="s">
        <v>110</v>
      </c>
      <c r="I66" s="127"/>
      <c r="J66" s="292" t="s">
        <v>92</v>
      </c>
      <c r="K66" s="293"/>
      <c r="L66" s="69"/>
    </row>
    <row r="67" spans="1:12" ht="15.75" customHeight="1" x14ac:dyDescent="0.2">
      <c r="A67" s="132"/>
      <c r="B67" s="132"/>
      <c r="C67" s="150"/>
      <c r="D67" s="78"/>
      <c r="E67" s="294" t="s">
        <v>153</v>
      </c>
      <c r="F67" s="295"/>
      <c r="G67" s="296"/>
      <c r="H67" s="62" t="s">
        <v>110</v>
      </c>
      <c r="I67" s="127"/>
      <c r="J67" s="292" t="s">
        <v>92</v>
      </c>
      <c r="K67" s="293"/>
      <c r="L67" s="69"/>
    </row>
    <row r="68" spans="1:12" ht="15.75" customHeight="1" x14ac:dyDescent="0.2">
      <c r="A68" s="132"/>
      <c r="B68" s="132"/>
      <c r="C68" s="150"/>
      <c r="D68" s="78"/>
      <c r="E68" s="294" t="s">
        <v>154</v>
      </c>
      <c r="F68" s="295"/>
      <c r="G68" s="296"/>
      <c r="H68" s="62" t="s">
        <v>110</v>
      </c>
      <c r="I68" s="127"/>
      <c r="J68" s="292" t="s">
        <v>99</v>
      </c>
      <c r="K68" s="293"/>
      <c r="L68" s="69"/>
    </row>
    <row r="69" spans="1:12" ht="15.75" customHeight="1" x14ac:dyDescent="0.2">
      <c r="A69" s="133"/>
      <c r="B69" s="133"/>
      <c r="C69" s="129"/>
      <c r="D69" s="79"/>
      <c r="E69" s="294" t="s">
        <v>155</v>
      </c>
      <c r="F69" s="295"/>
      <c r="G69" s="296"/>
      <c r="H69" s="62" t="s">
        <v>110</v>
      </c>
      <c r="I69" s="130"/>
      <c r="J69" s="292" t="s">
        <v>92</v>
      </c>
      <c r="K69" s="293"/>
      <c r="L69" s="69"/>
    </row>
    <row r="70" spans="1:12" ht="15.75" customHeight="1" x14ac:dyDescent="0.2">
      <c r="A70" s="132"/>
      <c r="B70" s="132"/>
      <c r="C70" s="150"/>
      <c r="D70" s="78"/>
      <c r="E70" s="294" t="s">
        <v>136</v>
      </c>
      <c r="F70" s="295"/>
      <c r="G70" s="296"/>
      <c r="H70" s="62" t="s">
        <v>110</v>
      </c>
      <c r="I70" s="127"/>
      <c r="J70" s="292" t="s">
        <v>92</v>
      </c>
      <c r="K70" s="293"/>
      <c r="L70" s="69"/>
    </row>
    <row r="71" spans="1:12" ht="15.75" customHeight="1" x14ac:dyDescent="0.25">
      <c r="A71" s="95"/>
      <c r="B71" s="95"/>
      <c r="C71" s="81"/>
      <c r="D71" s="73"/>
      <c r="E71" s="294" t="s">
        <v>156</v>
      </c>
      <c r="F71" s="295"/>
      <c r="G71" s="296"/>
      <c r="H71" s="62" t="s">
        <v>110</v>
      </c>
      <c r="I71" s="64"/>
      <c r="J71" s="292" t="s">
        <v>92</v>
      </c>
      <c r="K71" s="293"/>
      <c r="L71" s="126"/>
    </row>
    <row r="72" spans="1:12" ht="15.75" customHeight="1" x14ac:dyDescent="0.25">
      <c r="A72" s="95"/>
      <c r="B72" s="95"/>
      <c r="C72" s="81"/>
      <c r="D72" s="73"/>
      <c r="E72" s="294" t="s">
        <v>157</v>
      </c>
      <c r="F72" s="295"/>
      <c r="G72" s="296"/>
      <c r="H72" s="62" t="s">
        <v>110</v>
      </c>
      <c r="I72" s="127"/>
      <c r="J72" s="292" t="s">
        <v>92</v>
      </c>
      <c r="K72" s="293"/>
      <c r="L72" s="126"/>
    </row>
    <row r="73" spans="1:12" ht="15.75" customHeight="1" x14ac:dyDescent="0.2">
      <c r="A73" s="98"/>
      <c r="B73" s="98"/>
      <c r="C73" s="84"/>
      <c r="D73" s="76"/>
      <c r="E73" s="294" t="s">
        <v>137</v>
      </c>
      <c r="F73" s="295"/>
      <c r="G73" s="296"/>
      <c r="H73" s="62" t="s">
        <v>98</v>
      </c>
      <c r="I73" s="127"/>
      <c r="J73" s="292" t="s">
        <v>99</v>
      </c>
      <c r="K73" s="293"/>
      <c r="L73" s="126"/>
    </row>
    <row r="74" spans="1:12" ht="15.75" customHeight="1" x14ac:dyDescent="0.2">
      <c r="A74" s="98"/>
      <c r="B74" s="98"/>
      <c r="C74" s="84"/>
      <c r="D74" s="76"/>
      <c r="E74" s="296"/>
      <c r="F74" s="310"/>
      <c r="G74" s="294"/>
      <c r="H74" s="62"/>
      <c r="I74" s="127"/>
      <c r="J74" s="292"/>
      <c r="K74" s="293"/>
      <c r="L74" s="126"/>
    </row>
    <row r="75" spans="1:12" ht="15.75" customHeight="1" x14ac:dyDescent="0.2">
      <c r="A75" s="98"/>
      <c r="B75" s="98"/>
      <c r="C75" s="84"/>
      <c r="D75" s="76"/>
      <c r="E75" s="311"/>
      <c r="F75" s="311"/>
      <c r="G75" s="311"/>
      <c r="H75" s="62"/>
      <c r="I75" s="64"/>
      <c r="J75" s="292"/>
      <c r="K75" s="293"/>
      <c r="L75" s="126"/>
    </row>
    <row r="76" spans="1:12" ht="15.75" customHeight="1" x14ac:dyDescent="0.2">
      <c r="A76" s="155"/>
      <c r="B76" s="155"/>
      <c r="C76" s="153"/>
      <c r="D76" s="153"/>
      <c r="E76" s="285" t="s">
        <v>158</v>
      </c>
      <c r="F76" s="285"/>
      <c r="G76" s="285"/>
      <c r="H76" s="117"/>
      <c r="I76" s="65"/>
      <c r="J76" s="312"/>
      <c r="K76" s="313"/>
      <c r="L76" s="126"/>
    </row>
    <row r="77" spans="1:12" ht="12.75" x14ac:dyDescent="0.2">
      <c r="A77" s="154" t="s">
        <v>159</v>
      </c>
      <c r="B77" s="154" t="s">
        <v>160</v>
      </c>
      <c r="C77" s="154"/>
      <c r="D77" s="154"/>
      <c r="E77" s="305" t="s">
        <v>161</v>
      </c>
      <c r="F77" s="306"/>
      <c r="G77" s="307"/>
      <c r="H77" s="118" t="s">
        <v>162</v>
      </c>
      <c r="I77" s="62" t="s">
        <v>163</v>
      </c>
      <c r="J77" s="308" t="s">
        <v>164</v>
      </c>
      <c r="K77" s="309"/>
      <c r="L77" s="69"/>
    </row>
    <row r="78" spans="1:12" ht="25.5" x14ac:dyDescent="0.2">
      <c r="A78" s="154"/>
      <c r="B78" s="154"/>
      <c r="C78" s="154"/>
      <c r="D78" s="154"/>
      <c r="E78" s="305" t="s">
        <v>165</v>
      </c>
      <c r="F78" s="306"/>
      <c r="G78" s="307"/>
      <c r="H78" s="118" t="s">
        <v>162</v>
      </c>
      <c r="I78" s="62" t="s">
        <v>166</v>
      </c>
      <c r="J78" s="308" t="s">
        <v>164</v>
      </c>
      <c r="K78" s="309"/>
      <c r="L78" s="151" t="s">
        <v>167</v>
      </c>
    </row>
    <row r="79" spans="1:12" ht="25.5" x14ac:dyDescent="0.2">
      <c r="A79" s="219" t="s">
        <v>168</v>
      </c>
      <c r="B79" s="216"/>
      <c r="C79" s="216"/>
      <c r="D79" s="216"/>
      <c r="E79" s="305" t="s">
        <v>169</v>
      </c>
      <c r="F79" s="306"/>
      <c r="G79" s="307"/>
      <c r="H79" s="218" t="s">
        <v>162</v>
      </c>
      <c r="I79" s="62" t="s">
        <v>170</v>
      </c>
      <c r="J79" s="312" t="s">
        <v>164</v>
      </c>
      <c r="K79" s="313"/>
      <c r="L79" s="151" t="s">
        <v>167</v>
      </c>
    </row>
    <row r="80" spans="1:12" ht="12.75" customHeight="1" x14ac:dyDescent="0.2">
      <c r="A80" s="154" t="s">
        <v>171</v>
      </c>
      <c r="B80" s="154" t="s">
        <v>160</v>
      </c>
      <c r="C80" s="154"/>
      <c r="D80" s="154"/>
      <c r="E80" s="305" t="s">
        <v>172</v>
      </c>
      <c r="F80" s="306"/>
      <c r="G80" s="307"/>
      <c r="H80" s="118" t="s">
        <v>162</v>
      </c>
      <c r="I80" s="62" t="s">
        <v>173</v>
      </c>
      <c r="J80" s="308" t="s">
        <v>164</v>
      </c>
      <c r="K80" s="309"/>
      <c r="L80" s="91"/>
    </row>
    <row r="81" spans="1:57" ht="12.75" x14ac:dyDescent="0.2">
      <c r="A81" s="154" t="s">
        <v>174</v>
      </c>
      <c r="B81" s="154" t="s">
        <v>160</v>
      </c>
      <c r="C81" s="154"/>
      <c r="D81" s="154"/>
      <c r="E81" s="316" t="s">
        <v>175</v>
      </c>
      <c r="F81" s="317"/>
      <c r="G81" s="318"/>
      <c r="H81" s="119" t="s">
        <v>162</v>
      </c>
      <c r="I81" s="111" t="s">
        <v>176</v>
      </c>
      <c r="J81" s="308" t="s">
        <v>164</v>
      </c>
      <c r="K81" s="309"/>
      <c r="L81" s="134"/>
    </row>
    <row r="82" spans="1:57" ht="25.5" customHeight="1" x14ac:dyDescent="0.2">
      <c r="A82" s="154"/>
      <c r="B82" s="154"/>
      <c r="C82" s="154"/>
      <c r="D82" s="154"/>
      <c r="E82" s="286" t="s">
        <v>177</v>
      </c>
      <c r="F82" s="286"/>
      <c r="G82" s="286"/>
      <c r="H82" s="81" t="s">
        <v>178</v>
      </c>
      <c r="I82" s="62" t="s">
        <v>179</v>
      </c>
      <c r="J82" s="314" t="s">
        <v>164</v>
      </c>
      <c r="K82" s="315"/>
      <c r="L82" s="149" t="s">
        <v>180</v>
      </c>
    </row>
    <row r="83" spans="1:57" ht="15.75" customHeight="1" x14ac:dyDescent="0.2">
      <c r="A83" s="154" t="s">
        <v>181</v>
      </c>
      <c r="B83" s="154" t="s">
        <v>160</v>
      </c>
      <c r="C83" s="154"/>
      <c r="D83" s="154"/>
      <c r="E83" s="286" t="s">
        <v>182</v>
      </c>
      <c r="F83" s="286"/>
      <c r="G83" s="286"/>
      <c r="H83" s="81" t="s">
        <v>183</v>
      </c>
      <c r="I83" s="62" t="s">
        <v>184</v>
      </c>
      <c r="J83" s="319" t="s">
        <v>164</v>
      </c>
      <c r="K83" s="320"/>
      <c r="L83" s="149" t="s">
        <v>180</v>
      </c>
    </row>
    <row r="84" spans="1:57" ht="12.75" x14ac:dyDescent="0.2">
      <c r="A84" s="154" t="s">
        <v>185</v>
      </c>
      <c r="B84" s="154" t="s">
        <v>160</v>
      </c>
      <c r="C84" s="154"/>
      <c r="D84" s="154"/>
      <c r="E84" s="286" t="s">
        <v>186</v>
      </c>
      <c r="F84" s="286"/>
      <c r="G84" s="286"/>
      <c r="H84" s="81" t="s">
        <v>178</v>
      </c>
      <c r="I84" s="62" t="s">
        <v>187</v>
      </c>
      <c r="J84" s="314" t="s">
        <v>164</v>
      </c>
      <c r="K84" s="315"/>
      <c r="L84" s="149" t="s">
        <v>180</v>
      </c>
    </row>
    <row r="85" spans="1:57" ht="15.75" customHeight="1" x14ac:dyDescent="0.2">
      <c r="A85" s="154" t="s">
        <v>188</v>
      </c>
      <c r="B85" s="154" t="s">
        <v>160</v>
      </c>
      <c r="C85" s="154"/>
      <c r="D85" s="154"/>
      <c r="E85" s="286" t="s">
        <v>189</v>
      </c>
      <c r="F85" s="286"/>
      <c r="G85" s="286"/>
      <c r="H85" s="81" t="s">
        <v>178</v>
      </c>
      <c r="I85" s="62" t="s">
        <v>190</v>
      </c>
      <c r="J85" s="314" t="s">
        <v>164</v>
      </c>
      <c r="K85" s="315"/>
      <c r="L85" s="149" t="s">
        <v>180</v>
      </c>
    </row>
    <row r="86" spans="1:57" ht="15.75" customHeight="1" x14ac:dyDescent="0.2">
      <c r="A86" s="154" t="s">
        <v>191</v>
      </c>
      <c r="B86" s="154" t="s">
        <v>160</v>
      </c>
      <c r="C86" s="154"/>
      <c r="D86" s="154"/>
      <c r="E86" s="286" t="s">
        <v>192</v>
      </c>
      <c r="F86" s="286"/>
      <c r="G86" s="286"/>
      <c r="H86" s="81" t="s">
        <v>183</v>
      </c>
      <c r="I86" s="62" t="s">
        <v>193</v>
      </c>
      <c r="J86" s="314" t="s">
        <v>164</v>
      </c>
      <c r="K86" s="315"/>
      <c r="L86" s="149" t="s">
        <v>180</v>
      </c>
    </row>
    <row r="87" spans="1:57" ht="25.5" x14ac:dyDescent="0.2">
      <c r="A87" s="154"/>
      <c r="B87" s="154"/>
      <c r="C87" s="154"/>
      <c r="D87" s="154"/>
      <c r="E87" s="285" t="s">
        <v>194</v>
      </c>
      <c r="F87" s="285"/>
      <c r="G87" s="285"/>
      <c r="H87" s="81" t="s">
        <v>178</v>
      </c>
      <c r="I87" s="62"/>
      <c r="J87" s="312"/>
      <c r="K87" s="323"/>
      <c r="L87" s="149" t="s">
        <v>195</v>
      </c>
    </row>
    <row r="88" spans="1:57" ht="15.75" customHeight="1" x14ac:dyDescent="0.2">
      <c r="A88" s="154"/>
      <c r="B88" s="154"/>
      <c r="C88" s="154"/>
      <c r="D88" s="154"/>
      <c r="E88" s="286" t="s">
        <v>196</v>
      </c>
      <c r="F88" s="286"/>
      <c r="G88" s="286"/>
      <c r="H88" s="62" t="s">
        <v>197</v>
      </c>
      <c r="I88" s="62" t="s">
        <v>198</v>
      </c>
      <c r="J88" s="312" t="s">
        <v>99</v>
      </c>
      <c r="K88" s="323"/>
      <c r="L88" s="135"/>
    </row>
    <row r="89" spans="1:57" ht="15.75" customHeight="1" x14ac:dyDescent="0.2">
      <c r="A89" s="154" t="s">
        <v>199</v>
      </c>
      <c r="B89" s="154" t="s">
        <v>160</v>
      </c>
      <c r="C89" s="154"/>
      <c r="D89" s="154" t="s">
        <v>160</v>
      </c>
      <c r="E89" s="286" t="s">
        <v>200</v>
      </c>
      <c r="F89" s="286"/>
      <c r="G89" s="286"/>
      <c r="H89" s="62" t="s">
        <v>197</v>
      </c>
      <c r="I89" s="62" t="s">
        <v>201</v>
      </c>
      <c r="J89" s="319" t="s">
        <v>164</v>
      </c>
      <c r="K89" s="320"/>
      <c r="L89" s="149" t="s">
        <v>180</v>
      </c>
    </row>
    <row r="90" spans="1:57" ht="12.75" x14ac:dyDescent="0.2">
      <c r="A90" s="154" t="s">
        <v>199</v>
      </c>
      <c r="B90" s="154" t="s">
        <v>160</v>
      </c>
      <c r="C90" s="154"/>
      <c r="D90" s="154" t="s">
        <v>160</v>
      </c>
      <c r="E90" s="286" t="s">
        <v>202</v>
      </c>
      <c r="F90" s="286"/>
      <c r="G90" s="286"/>
      <c r="H90" s="62" t="s">
        <v>197</v>
      </c>
      <c r="I90" s="62" t="s">
        <v>203</v>
      </c>
      <c r="J90" s="314" t="s">
        <v>164</v>
      </c>
      <c r="K90" s="315"/>
      <c r="L90" s="149" t="s">
        <v>180</v>
      </c>
    </row>
    <row r="91" spans="1:57" ht="12.75" customHeight="1" x14ac:dyDescent="0.2">
      <c r="A91" s="154" t="s">
        <v>199</v>
      </c>
      <c r="B91" s="154" t="s">
        <v>160</v>
      </c>
      <c r="C91" s="154"/>
      <c r="D91" s="154" t="s">
        <v>160</v>
      </c>
      <c r="E91" s="286" t="s">
        <v>204</v>
      </c>
      <c r="F91" s="286"/>
      <c r="G91" s="286"/>
      <c r="H91" s="62" t="s">
        <v>205</v>
      </c>
      <c r="I91" s="62" t="s">
        <v>206</v>
      </c>
      <c r="J91" s="314" t="s">
        <v>164</v>
      </c>
      <c r="K91" s="315"/>
      <c r="L91" s="149" t="s">
        <v>180</v>
      </c>
    </row>
    <row r="92" spans="1:57" ht="15.75" customHeight="1" x14ac:dyDescent="0.2">
      <c r="A92" s="154"/>
      <c r="B92" s="154"/>
      <c r="C92" s="154"/>
      <c r="D92" s="154"/>
      <c r="E92" s="285" t="s">
        <v>207</v>
      </c>
      <c r="F92" s="285"/>
      <c r="G92" s="285"/>
      <c r="H92" s="62" t="s">
        <v>178</v>
      </c>
      <c r="I92" s="62"/>
      <c r="J92" s="321"/>
      <c r="K92" s="322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208</v>
      </c>
      <c r="B93" s="154" t="s">
        <v>160</v>
      </c>
      <c r="C93" s="154"/>
      <c r="D93" s="154"/>
      <c r="E93" s="286" t="s">
        <v>209</v>
      </c>
      <c r="F93" s="286"/>
      <c r="G93" s="286"/>
      <c r="H93" s="62" t="s">
        <v>162</v>
      </c>
      <c r="I93" s="62" t="s">
        <v>210</v>
      </c>
      <c r="J93" s="327" t="s">
        <v>164</v>
      </c>
      <c r="K93" s="328"/>
      <c r="L93" s="149" t="s">
        <v>180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85" t="s">
        <v>97</v>
      </c>
      <c r="F94" s="285"/>
      <c r="G94" s="285"/>
      <c r="H94" s="62" t="s">
        <v>162</v>
      </c>
      <c r="I94" s="94"/>
      <c r="J94" s="324"/>
      <c r="K94" s="325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211</v>
      </c>
      <c r="B95" s="154" t="s">
        <v>160</v>
      </c>
      <c r="C95" s="154"/>
      <c r="D95" s="154"/>
      <c r="E95" s="286" t="s">
        <v>209</v>
      </c>
      <c r="F95" s="286"/>
      <c r="G95" s="286"/>
      <c r="H95" s="62" t="s">
        <v>162</v>
      </c>
      <c r="I95" s="62" t="s">
        <v>210</v>
      </c>
      <c r="J95" s="329" t="s">
        <v>164</v>
      </c>
      <c r="K95" s="330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85" t="s">
        <v>100</v>
      </c>
      <c r="F96" s="285"/>
      <c r="G96" s="285"/>
      <c r="H96" s="96" t="s">
        <v>162</v>
      </c>
      <c r="I96" s="94"/>
      <c r="J96" s="324"/>
      <c r="K96" s="325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212</v>
      </c>
      <c r="B97" s="154" t="s">
        <v>160</v>
      </c>
      <c r="C97" s="154"/>
      <c r="D97" s="154"/>
      <c r="E97" s="286" t="s">
        <v>209</v>
      </c>
      <c r="F97" s="286"/>
      <c r="G97" s="286"/>
      <c r="H97" s="62" t="s">
        <v>162</v>
      </c>
      <c r="I97" s="62" t="s">
        <v>210</v>
      </c>
      <c r="J97" s="324" t="s">
        <v>164</v>
      </c>
      <c r="K97" s="325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160</v>
      </c>
      <c r="C98" s="154"/>
      <c r="D98" s="154"/>
      <c r="E98" s="285" t="s">
        <v>213</v>
      </c>
      <c r="F98" s="285"/>
      <c r="G98" s="285"/>
      <c r="H98" s="62"/>
      <c r="I98" s="62"/>
      <c r="J98" s="287"/>
      <c r="K98" s="288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214</v>
      </c>
      <c r="B99" s="154"/>
      <c r="C99" s="154"/>
      <c r="D99" s="154"/>
      <c r="E99" s="286" t="s">
        <v>209</v>
      </c>
      <c r="F99" s="286"/>
      <c r="G99" s="286"/>
      <c r="H99" s="62" t="s">
        <v>178</v>
      </c>
      <c r="I99" s="62" t="s">
        <v>210</v>
      </c>
      <c r="J99" s="287" t="s">
        <v>164</v>
      </c>
      <c r="K99" s="288"/>
      <c r="L99" s="149" t="s">
        <v>180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25.5" x14ac:dyDescent="0.2">
      <c r="A100" s="154"/>
      <c r="B100" s="154"/>
      <c r="C100" s="154"/>
      <c r="D100" s="154"/>
      <c r="E100" s="326" t="s">
        <v>101</v>
      </c>
      <c r="F100" s="326"/>
      <c r="G100" s="326"/>
      <c r="H100" s="96" t="s">
        <v>162</v>
      </c>
      <c r="I100" s="65"/>
      <c r="J100" s="324"/>
      <c r="K100" s="325"/>
      <c r="L100" s="149" t="s">
        <v>195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215</v>
      </c>
      <c r="B101" s="154" t="s">
        <v>160</v>
      </c>
      <c r="C101" s="154"/>
      <c r="D101" s="154"/>
      <c r="E101" s="331" t="s">
        <v>216</v>
      </c>
      <c r="F101" s="331"/>
      <c r="G101" s="331"/>
      <c r="H101" s="96" t="s">
        <v>162</v>
      </c>
      <c r="I101" s="62" t="s">
        <v>206</v>
      </c>
      <c r="J101" s="287" t="s">
        <v>164</v>
      </c>
      <c r="K101" s="288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215</v>
      </c>
      <c r="B102" s="154" t="s">
        <v>160</v>
      </c>
      <c r="C102" s="154"/>
      <c r="D102" s="154"/>
      <c r="E102" s="332" t="s">
        <v>217</v>
      </c>
      <c r="F102" s="333"/>
      <c r="G102" s="334"/>
      <c r="H102" s="96" t="s">
        <v>183</v>
      </c>
      <c r="I102" s="62" t="s">
        <v>218</v>
      </c>
      <c r="J102" s="287" t="s">
        <v>164</v>
      </c>
      <c r="K102" s="288"/>
      <c r="L102" s="149" t="s">
        <v>180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26" t="s">
        <v>102</v>
      </c>
      <c r="F103" s="326"/>
      <c r="G103" s="326"/>
      <c r="H103" s="96" t="s">
        <v>183</v>
      </c>
      <c r="I103" s="65"/>
      <c r="J103" s="287"/>
      <c r="K103" s="335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215</v>
      </c>
      <c r="B104" s="154" t="s">
        <v>160</v>
      </c>
      <c r="C104" s="154"/>
      <c r="D104" s="154"/>
      <c r="E104" s="331" t="s">
        <v>219</v>
      </c>
      <c r="F104" s="331"/>
      <c r="G104" s="331"/>
      <c r="H104" s="96" t="s">
        <v>162</v>
      </c>
      <c r="I104" s="62" t="s">
        <v>218</v>
      </c>
      <c r="J104" s="287" t="s">
        <v>164</v>
      </c>
      <c r="K104" s="288"/>
      <c r="L104" s="149" t="s">
        <v>180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215</v>
      </c>
      <c r="B105" s="154" t="s">
        <v>160</v>
      </c>
      <c r="C105" s="154"/>
      <c r="D105" s="154"/>
      <c r="E105" s="331" t="s">
        <v>220</v>
      </c>
      <c r="F105" s="331"/>
      <c r="G105" s="331"/>
      <c r="H105" s="96" t="s">
        <v>183</v>
      </c>
      <c r="I105" s="62" t="s">
        <v>206</v>
      </c>
      <c r="J105" s="287" t="s">
        <v>164</v>
      </c>
      <c r="K105" s="288"/>
      <c r="L105" s="149" t="s">
        <v>180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215</v>
      </c>
      <c r="B106" s="154" t="s">
        <v>160</v>
      </c>
      <c r="C106" s="154"/>
      <c r="D106" s="154"/>
      <c r="E106" s="331" t="s">
        <v>221</v>
      </c>
      <c r="F106" s="331"/>
      <c r="G106" s="331"/>
      <c r="H106" s="96" t="s">
        <v>162</v>
      </c>
      <c r="I106" s="62" t="s">
        <v>203</v>
      </c>
      <c r="J106" s="287" t="s">
        <v>164</v>
      </c>
      <c r="K106" s="288"/>
      <c r="L106" s="149" t="s">
        <v>180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215</v>
      </c>
      <c r="B107" s="154" t="s">
        <v>160</v>
      </c>
      <c r="C107" s="154"/>
      <c r="D107" s="154"/>
      <c r="E107" s="331" t="s">
        <v>222</v>
      </c>
      <c r="F107" s="331"/>
      <c r="G107" s="331"/>
      <c r="H107" s="100" t="s">
        <v>162</v>
      </c>
      <c r="I107" s="62" t="s">
        <v>223</v>
      </c>
      <c r="J107" s="287" t="s">
        <v>164</v>
      </c>
      <c r="K107" s="288"/>
      <c r="L107" s="149" t="s">
        <v>180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25.5" x14ac:dyDescent="0.2">
      <c r="A108" s="154"/>
      <c r="B108" s="154"/>
      <c r="C108" s="154"/>
      <c r="D108" s="154"/>
      <c r="E108" s="326" t="s">
        <v>103</v>
      </c>
      <c r="F108" s="326"/>
      <c r="G108" s="326"/>
      <c r="H108" s="96" t="s">
        <v>162</v>
      </c>
      <c r="I108" s="65"/>
      <c r="J108" s="324"/>
      <c r="K108" s="325"/>
      <c r="L108" s="149" t="s">
        <v>195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224</v>
      </c>
      <c r="B109" s="154" t="s">
        <v>160</v>
      </c>
      <c r="C109" s="154"/>
      <c r="D109" s="154"/>
      <c r="E109" s="331" t="s">
        <v>216</v>
      </c>
      <c r="F109" s="331"/>
      <c r="G109" s="331"/>
      <c r="H109" s="96" t="s">
        <v>162</v>
      </c>
      <c r="I109" s="94" t="s">
        <v>225</v>
      </c>
      <c r="J109" s="287" t="s">
        <v>164</v>
      </c>
      <c r="K109" s="288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224</v>
      </c>
      <c r="B110" s="154" t="s">
        <v>160</v>
      </c>
      <c r="C110" s="154"/>
      <c r="D110" s="154"/>
      <c r="E110" s="331" t="s">
        <v>217</v>
      </c>
      <c r="F110" s="331"/>
      <c r="G110" s="331"/>
      <c r="H110" s="96" t="s">
        <v>183</v>
      </c>
      <c r="I110" s="92" t="s">
        <v>226</v>
      </c>
      <c r="J110" s="287" t="s">
        <v>164</v>
      </c>
      <c r="K110" s="288"/>
      <c r="L110" s="149" t="s">
        <v>180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85" t="s">
        <v>102</v>
      </c>
      <c r="F111" s="285"/>
      <c r="G111" s="285"/>
      <c r="H111" s="96" t="s">
        <v>183</v>
      </c>
      <c r="I111" s="92"/>
      <c r="J111" s="287"/>
      <c r="K111" s="335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224</v>
      </c>
      <c r="B112" s="154" t="s">
        <v>160</v>
      </c>
      <c r="C112" s="154"/>
      <c r="D112" s="154"/>
      <c r="E112" s="331" t="s">
        <v>219</v>
      </c>
      <c r="F112" s="331"/>
      <c r="G112" s="331"/>
      <c r="H112" s="96" t="s">
        <v>162</v>
      </c>
      <c r="I112" s="92" t="s">
        <v>226</v>
      </c>
      <c r="J112" s="287" t="s">
        <v>164</v>
      </c>
      <c r="K112" s="288"/>
      <c r="L112" s="149" t="s">
        <v>180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224</v>
      </c>
      <c r="B113" s="154" t="s">
        <v>160</v>
      </c>
      <c r="C113" s="154"/>
      <c r="D113" s="154"/>
      <c r="E113" s="331" t="s">
        <v>220</v>
      </c>
      <c r="F113" s="331"/>
      <c r="G113" s="331"/>
      <c r="H113" s="96" t="s">
        <v>183</v>
      </c>
      <c r="I113" s="94" t="s">
        <v>225</v>
      </c>
      <c r="J113" s="287" t="s">
        <v>164</v>
      </c>
      <c r="K113" s="288"/>
      <c r="L113" s="149" t="s">
        <v>180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224</v>
      </c>
      <c r="B114" s="154" t="s">
        <v>160</v>
      </c>
      <c r="C114" s="154"/>
      <c r="D114" s="154"/>
      <c r="E114" s="331" t="s">
        <v>221</v>
      </c>
      <c r="F114" s="331"/>
      <c r="G114" s="331"/>
      <c r="H114" s="96" t="s">
        <v>162</v>
      </c>
      <c r="I114" s="92" t="s">
        <v>227</v>
      </c>
      <c r="J114" s="287" t="s">
        <v>164</v>
      </c>
      <c r="K114" s="288"/>
      <c r="L114" s="149" t="s">
        <v>180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224</v>
      </c>
      <c r="B115" s="154" t="s">
        <v>160</v>
      </c>
      <c r="C115" s="154"/>
      <c r="D115" s="154"/>
      <c r="E115" s="331" t="s">
        <v>222</v>
      </c>
      <c r="F115" s="331"/>
      <c r="G115" s="331"/>
      <c r="H115" s="100" t="s">
        <v>162</v>
      </c>
      <c r="I115" s="92" t="s">
        <v>228</v>
      </c>
      <c r="J115" s="287" t="s">
        <v>164</v>
      </c>
      <c r="K115" s="288"/>
      <c r="L115" s="149" t="s">
        <v>180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85" t="s">
        <v>229</v>
      </c>
      <c r="F116" s="285"/>
      <c r="G116" s="285"/>
      <c r="H116" s="96" t="s">
        <v>178</v>
      </c>
      <c r="I116" s="101"/>
      <c r="J116" s="336"/>
      <c r="K116" s="337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224</v>
      </c>
      <c r="B117" s="154" t="s">
        <v>160</v>
      </c>
      <c r="C117" s="154"/>
      <c r="D117" s="154"/>
      <c r="E117" s="331" t="s">
        <v>217</v>
      </c>
      <c r="F117" s="331"/>
      <c r="G117" s="331"/>
      <c r="H117" s="96" t="s">
        <v>162</v>
      </c>
      <c r="I117" s="92" t="s">
        <v>226</v>
      </c>
      <c r="J117" s="287" t="s">
        <v>164</v>
      </c>
      <c r="K117" s="288"/>
      <c r="L117" s="149" t="s">
        <v>180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224</v>
      </c>
      <c r="B118" s="154" t="s">
        <v>160</v>
      </c>
      <c r="C118" s="154"/>
      <c r="D118" s="154"/>
      <c r="E118" s="331" t="s">
        <v>230</v>
      </c>
      <c r="F118" s="331"/>
      <c r="G118" s="331"/>
      <c r="H118" s="96" t="s">
        <v>162</v>
      </c>
      <c r="I118" s="62" t="s">
        <v>203</v>
      </c>
      <c r="J118" s="287" t="s">
        <v>164</v>
      </c>
      <c r="K118" s="288"/>
      <c r="L118" s="149" t="s">
        <v>180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224</v>
      </c>
      <c r="B119" s="154" t="s">
        <v>160</v>
      </c>
      <c r="C119" s="154"/>
      <c r="D119" s="154"/>
      <c r="E119" s="286" t="s">
        <v>231</v>
      </c>
      <c r="F119" s="286"/>
      <c r="G119" s="286"/>
      <c r="H119" s="96" t="s">
        <v>178</v>
      </c>
      <c r="I119" s="62" t="s">
        <v>232</v>
      </c>
      <c r="J119" s="287" t="s">
        <v>164</v>
      </c>
      <c r="K119" s="288"/>
      <c r="L119" s="149" t="s">
        <v>180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25.5" x14ac:dyDescent="0.2">
      <c r="A120" s="154"/>
      <c r="B120" s="154"/>
      <c r="C120" s="154"/>
      <c r="D120" s="154"/>
      <c r="E120" s="285" t="s">
        <v>233</v>
      </c>
      <c r="F120" s="285"/>
      <c r="G120" s="285"/>
      <c r="H120" s="96" t="s">
        <v>178</v>
      </c>
      <c r="I120" s="92"/>
      <c r="J120" s="324"/>
      <c r="K120" s="325"/>
      <c r="L120" s="149" t="s">
        <v>195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234</v>
      </c>
      <c r="B121" s="154" t="s">
        <v>160</v>
      </c>
      <c r="C121" s="154"/>
      <c r="D121" s="154"/>
      <c r="E121" s="286" t="s">
        <v>235</v>
      </c>
      <c r="F121" s="286"/>
      <c r="G121" s="286"/>
      <c r="H121" s="62" t="s">
        <v>197</v>
      </c>
      <c r="I121" s="62" t="s">
        <v>206</v>
      </c>
      <c r="J121" s="287" t="s">
        <v>164</v>
      </c>
      <c r="K121" s="335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234</v>
      </c>
      <c r="B122" s="154" t="s">
        <v>160</v>
      </c>
      <c r="C122" s="154"/>
      <c r="D122" s="154"/>
      <c r="E122" s="286" t="s">
        <v>236</v>
      </c>
      <c r="F122" s="286"/>
      <c r="G122" s="286"/>
      <c r="H122" s="62" t="s">
        <v>197</v>
      </c>
      <c r="I122" s="62" t="s">
        <v>237</v>
      </c>
      <c r="J122" s="287" t="s">
        <v>164</v>
      </c>
      <c r="K122" s="335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85" t="s">
        <v>229</v>
      </c>
      <c r="F123" s="285"/>
      <c r="G123" s="285"/>
      <c r="H123" s="96" t="s">
        <v>178</v>
      </c>
      <c r="I123" s="92"/>
      <c r="J123" s="324"/>
      <c r="K123" s="325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234</v>
      </c>
      <c r="B124" s="154" t="s">
        <v>160</v>
      </c>
      <c r="C124" s="154"/>
      <c r="D124" s="154"/>
      <c r="E124" s="286" t="s">
        <v>238</v>
      </c>
      <c r="F124" s="286"/>
      <c r="G124" s="286"/>
      <c r="H124" s="62" t="s">
        <v>197</v>
      </c>
      <c r="I124" s="62" t="s">
        <v>218</v>
      </c>
      <c r="J124" s="287" t="s">
        <v>164</v>
      </c>
      <c r="K124" s="288"/>
      <c r="L124" s="149" t="s">
        <v>180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234</v>
      </c>
      <c r="B125" s="154" t="s">
        <v>160</v>
      </c>
      <c r="C125" s="154"/>
      <c r="D125" s="154"/>
      <c r="E125" s="286" t="s">
        <v>239</v>
      </c>
      <c r="F125" s="286"/>
      <c r="G125" s="286"/>
      <c r="H125" s="62" t="s">
        <v>197</v>
      </c>
      <c r="I125" s="62" t="s">
        <v>203</v>
      </c>
      <c r="J125" s="287" t="s">
        <v>164</v>
      </c>
      <c r="K125" s="288"/>
      <c r="L125" s="149" t="s">
        <v>180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234</v>
      </c>
      <c r="B126" s="154" t="s">
        <v>160</v>
      </c>
      <c r="C126" s="154"/>
      <c r="D126" s="154"/>
      <c r="E126" s="286" t="s">
        <v>231</v>
      </c>
      <c r="F126" s="286"/>
      <c r="G126" s="286"/>
      <c r="H126" s="62" t="s">
        <v>240</v>
      </c>
      <c r="I126" s="62" t="s">
        <v>232</v>
      </c>
      <c r="J126" s="287" t="s">
        <v>164</v>
      </c>
      <c r="K126" s="288"/>
      <c r="L126" s="149" t="s">
        <v>180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85" t="s">
        <v>106</v>
      </c>
      <c r="F127" s="285"/>
      <c r="G127" s="285"/>
      <c r="H127" s="97" t="s">
        <v>178</v>
      </c>
      <c r="I127" s="92"/>
      <c r="J127" s="321"/>
      <c r="K127" s="322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241</v>
      </c>
      <c r="B128" s="154" t="s">
        <v>160</v>
      </c>
      <c r="C128" s="154"/>
      <c r="D128" s="154"/>
      <c r="E128" s="286" t="s">
        <v>242</v>
      </c>
      <c r="F128" s="286"/>
      <c r="G128" s="286"/>
      <c r="H128" s="62" t="s">
        <v>240</v>
      </c>
      <c r="I128" s="62" t="s">
        <v>243</v>
      </c>
      <c r="J128" s="287" t="s">
        <v>164</v>
      </c>
      <c r="K128" s="288"/>
      <c r="L128" s="149" t="s">
        <v>180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244</v>
      </c>
      <c r="B129" s="154" t="s">
        <v>160</v>
      </c>
      <c r="C129" s="154"/>
      <c r="D129" s="154"/>
      <c r="E129" s="286" t="s">
        <v>245</v>
      </c>
      <c r="F129" s="286"/>
      <c r="G129" s="286"/>
      <c r="H129" s="62" t="s">
        <v>205</v>
      </c>
      <c r="I129" s="62" t="s">
        <v>246</v>
      </c>
      <c r="J129" s="287" t="s">
        <v>164</v>
      </c>
      <c r="K129" s="288"/>
      <c r="L129" s="149" t="s">
        <v>180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85" t="s">
        <v>107</v>
      </c>
      <c r="F130" s="285"/>
      <c r="G130" s="285"/>
      <c r="H130" s="97" t="s">
        <v>183</v>
      </c>
      <c r="I130" s="92"/>
      <c r="J130" s="321"/>
      <c r="K130" s="322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247</v>
      </c>
      <c r="B131" s="154" t="s">
        <v>160</v>
      </c>
      <c r="C131" s="154"/>
      <c r="D131" s="154"/>
      <c r="E131" s="286" t="s">
        <v>248</v>
      </c>
      <c r="F131" s="286"/>
      <c r="G131" s="286"/>
      <c r="H131" s="97" t="s">
        <v>162</v>
      </c>
      <c r="I131" s="62" t="s">
        <v>203</v>
      </c>
      <c r="J131" s="340" t="s">
        <v>164</v>
      </c>
      <c r="K131" s="341"/>
      <c r="L131" s="149" t="s">
        <v>180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85" t="s">
        <v>108</v>
      </c>
      <c r="F132" s="285"/>
      <c r="G132" s="285"/>
      <c r="H132" s="97" t="s">
        <v>162</v>
      </c>
      <c r="I132" s="92"/>
      <c r="J132" s="324"/>
      <c r="K132" s="325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249</v>
      </c>
      <c r="B133" s="154"/>
      <c r="C133" s="154" t="s">
        <v>160</v>
      </c>
      <c r="D133" s="154" t="s">
        <v>160</v>
      </c>
      <c r="E133" s="286" t="s">
        <v>250</v>
      </c>
      <c r="F133" s="286"/>
      <c r="G133" s="286"/>
      <c r="H133" s="96" t="s">
        <v>183</v>
      </c>
      <c r="I133" s="94" t="s">
        <v>251</v>
      </c>
      <c r="J133" s="287" t="s">
        <v>164</v>
      </c>
      <c r="K133" s="288"/>
      <c r="L133" s="149" t="s">
        <v>180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252</v>
      </c>
      <c r="B134" s="154"/>
      <c r="C134" s="154" t="s">
        <v>160</v>
      </c>
      <c r="D134" s="154" t="s">
        <v>160</v>
      </c>
      <c r="E134" s="331" t="s">
        <v>253</v>
      </c>
      <c r="F134" s="331"/>
      <c r="G134" s="331"/>
      <c r="H134" s="97" t="s">
        <v>183</v>
      </c>
      <c r="I134" s="92" t="s">
        <v>228</v>
      </c>
      <c r="J134" s="338" t="s">
        <v>164</v>
      </c>
      <c r="K134" s="339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254</v>
      </c>
      <c r="B135" s="154"/>
      <c r="C135" s="154" t="s">
        <v>160</v>
      </c>
      <c r="D135" s="154" t="s">
        <v>160</v>
      </c>
      <c r="E135" s="331" t="s">
        <v>255</v>
      </c>
      <c r="F135" s="331"/>
      <c r="G135" s="331"/>
      <c r="H135" s="100" t="s">
        <v>183</v>
      </c>
      <c r="I135" s="92" t="s">
        <v>228</v>
      </c>
      <c r="J135" s="287" t="s">
        <v>164</v>
      </c>
      <c r="K135" s="335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25.5" x14ac:dyDescent="0.2">
      <c r="A136" s="154"/>
      <c r="B136" s="154"/>
      <c r="C136" s="154"/>
      <c r="D136" s="154"/>
      <c r="E136" s="285" t="s">
        <v>109</v>
      </c>
      <c r="F136" s="285"/>
      <c r="G136" s="285"/>
      <c r="H136" s="96" t="s">
        <v>178</v>
      </c>
      <c r="I136" s="92"/>
      <c r="J136" s="324"/>
      <c r="K136" s="325"/>
      <c r="L136" s="149" t="s">
        <v>195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31" t="s">
        <v>256</v>
      </c>
      <c r="F137" s="331"/>
      <c r="G137" s="331"/>
      <c r="H137" s="96" t="s">
        <v>162</v>
      </c>
      <c r="I137" s="92" t="s">
        <v>257</v>
      </c>
      <c r="J137" s="327" t="s">
        <v>99</v>
      </c>
      <c r="K137" s="345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258</v>
      </c>
      <c r="B138" s="154"/>
      <c r="C138" s="154" t="s">
        <v>160</v>
      </c>
      <c r="D138" s="154" t="s">
        <v>160</v>
      </c>
      <c r="E138" s="331" t="s">
        <v>259</v>
      </c>
      <c r="F138" s="331"/>
      <c r="G138" s="331"/>
      <c r="H138" s="96" t="s">
        <v>162</v>
      </c>
      <c r="I138" s="92" t="s">
        <v>260</v>
      </c>
      <c r="J138" s="287" t="s">
        <v>164</v>
      </c>
      <c r="K138" s="288"/>
      <c r="L138" s="149" t="s">
        <v>180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258</v>
      </c>
      <c r="B139" s="154"/>
      <c r="C139" s="154" t="s">
        <v>160</v>
      </c>
      <c r="D139" s="154" t="s">
        <v>160</v>
      </c>
      <c r="E139" s="331" t="s">
        <v>216</v>
      </c>
      <c r="F139" s="331"/>
      <c r="G139" s="331"/>
      <c r="H139" s="96" t="s">
        <v>162</v>
      </c>
      <c r="I139" s="94" t="s">
        <v>225</v>
      </c>
      <c r="J139" s="287" t="s">
        <v>164</v>
      </c>
      <c r="K139" s="288"/>
      <c r="L139" s="149" t="s">
        <v>180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25.5" x14ac:dyDescent="0.2">
      <c r="A140" s="154"/>
      <c r="B140" s="154"/>
      <c r="C140" s="154"/>
      <c r="D140" s="154"/>
      <c r="E140" s="285" t="s">
        <v>111</v>
      </c>
      <c r="F140" s="285"/>
      <c r="G140" s="285"/>
      <c r="H140" s="96" t="s">
        <v>183</v>
      </c>
      <c r="I140" s="92"/>
      <c r="J140" s="342"/>
      <c r="K140" s="343"/>
      <c r="L140" s="149" t="s">
        <v>195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261</v>
      </c>
      <c r="B141" s="154"/>
      <c r="C141" s="154"/>
      <c r="D141" s="154" t="s">
        <v>160</v>
      </c>
      <c r="E141" s="331" t="s">
        <v>262</v>
      </c>
      <c r="F141" s="331"/>
      <c r="G141" s="331"/>
      <c r="H141" s="96" t="s">
        <v>162</v>
      </c>
      <c r="I141" s="92" t="s">
        <v>193</v>
      </c>
      <c r="J141" s="287" t="s">
        <v>164</v>
      </c>
      <c r="K141" s="288"/>
      <c r="L141" s="149" t="s">
        <v>180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261</v>
      </c>
      <c r="B142" s="154"/>
      <c r="C142" s="154"/>
      <c r="D142" s="154" t="s">
        <v>160</v>
      </c>
      <c r="E142" s="331" t="s">
        <v>263</v>
      </c>
      <c r="F142" s="331"/>
      <c r="G142" s="331"/>
      <c r="H142" s="96" t="s">
        <v>183</v>
      </c>
      <c r="I142" s="92" t="s">
        <v>225</v>
      </c>
      <c r="J142" s="338" t="s">
        <v>164</v>
      </c>
      <c r="K142" s="344"/>
      <c r="L142" s="149" t="s">
        <v>180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261</v>
      </c>
      <c r="B143" s="154"/>
      <c r="C143" s="154"/>
      <c r="D143" s="154" t="s">
        <v>160</v>
      </c>
      <c r="E143" s="331" t="s">
        <v>264</v>
      </c>
      <c r="F143" s="331"/>
      <c r="G143" s="331"/>
      <c r="H143" s="96" t="s">
        <v>183</v>
      </c>
      <c r="I143" s="92" t="s">
        <v>227</v>
      </c>
      <c r="J143" s="338" t="s">
        <v>164</v>
      </c>
      <c r="K143" s="344"/>
      <c r="L143" s="149" t="s">
        <v>180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261</v>
      </c>
      <c r="B144" s="154"/>
      <c r="C144" s="154"/>
      <c r="D144" s="154" t="s">
        <v>160</v>
      </c>
      <c r="E144" s="331" t="s">
        <v>222</v>
      </c>
      <c r="F144" s="331"/>
      <c r="G144" s="331"/>
      <c r="H144" s="96" t="s">
        <v>183</v>
      </c>
      <c r="I144" s="92" t="s">
        <v>228</v>
      </c>
      <c r="J144" s="338" t="s">
        <v>164</v>
      </c>
      <c r="K144" s="344"/>
      <c r="L144" s="149" t="s">
        <v>180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261</v>
      </c>
      <c r="B145" s="154"/>
      <c r="C145" s="154"/>
      <c r="D145" s="154" t="s">
        <v>160</v>
      </c>
      <c r="E145" s="331" t="s">
        <v>265</v>
      </c>
      <c r="F145" s="331"/>
      <c r="G145" s="331"/>
      <c r="H145" s="96" t="s">
        <v>183</v>
      </c>
      <c r="I145" s="92" t="s">
        <v>266</v>
      </c>
      <c r="J145" s="338" t="s">
        <v>164</v>
      </c>
      <c r="K145" s="344"/>
      <c r="L145" s="149" t="s">
        <v>180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25.5" x14ac:dyDescent="0.2">
      <c r="A146" s="154"/>
      <c r="B146" s="154"/>
      <c r="C146" s="154"/>
      <c r="D146" s="154"/>
      <c r="E146" s="285" t="s">
        <v>267</v>
      </c>
      <c r="F146" s="285"/>
      <c r="G146" s="285"/>
      <c r="H146" s="96" t="s">
        <v>183</v>
      </c>
      <c r="I146" s="92"/>
      <c r="J146" s="342"/>
      <c r="K146" s="343"/>
      <c r="L146" s="149" t="s">
        <v>195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268</v>
      </c>
      <c r="B147" s="154"/>
      <c r="C147" s="154"/>
      <c r="D147" s="154" t="s">
        <v>160</v>
      </c>
      <c r="E147" s="286" t="s">
        <v>200</v>
      </c>
      <c r="F147" s="286"/>
      <c r="G147" s="286"/>
      <c r="H147" s="62" t="s">
        <v>197</v>
      </c>
      <c r="I147" s="62" t="s">
        <v>269</v>
      </c>
      <c r="J147" s="338" t="s">
        <v>164</v>
      </c>
      <c r="K147" s="344"/>
      <c r="L147" s="149" t="s">
        <v>180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268</v>
      </c>
      <c r="B148" s="154"/>
      <c r="C148" s="154"/>
      <c r="D148" s="154" t="s">
        <v>160</v>
      </c>
      <c r="E148" s="286" t="s">
        <v>270</v>
      </c>
      <c r="F148" s="286"/>
      <c r="G148" s="286"/>
      <c r="H148" s="62" t="s">
        <v>197</v>
      </c>
      <c r="I148" s="62" t="s">
        <v>203</v>
      </c>
      <c r="J148" s="338" t="s">
        <v>164</v>
      </c>
      <c r="K148" s="344"/>
      <c r="L148" s="149" t="s">
        <v>180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25.5" x14ac:dyDescent="0.2">
      <c r="A149" s="154"/>
      <c r="B149" s="154"/>
      <c r="C149" s="154"/>
      <c r="D149" s="154"/>
      <c r="E149" s="285" t="s">
        <v>271</v>
      </c>
      <c r="F149" s="285"/>
      <c r="G149" s="285"/>
      <c r="H149" s="97" t="s">
        <v>178</v>
      </c>
      <c r="I149" s="94"/>
      <c r="J149" s="342"/>
      <c r="K149" s="343"/>
      <c r="L149" s="149" t="s">
        <v>195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6" t="s">
        <v>196</v>
      </c>
      <c r="F150" s="286"/>
      <c r="G150" s="286"/>
      <c r="H150" s="62" t="s">
        <v>197</v>
      </c>
      <c r="I150" s="62" t="s">
        <v>198</v>
      </c>
      <c r="J150" s="312" t="s">
        <v>99</v>
      </c>
      <c r="K150" s="323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272</v>
      </c>
      <c r="B151" s="154"/>
      <c r="C151" s="154" t="s">
        <v>160</v>
      </c>
      <c r="D151" s="154" t="s">
        <v>160</v>
      </c>
      <c r="E151" s="286" t="s">
        <v>200</v>
      </c>
      <c r="F151" s="286"/>
      <c r="G151" s="286"/>
      <c r="H151" s="62" t="s">
        <v>197</v>
      </c>
      <c r="I151" s="62" t="s">
        <v>273</v>
      </c>
      <c r="J151" s="338" t="s">
        <v>164</v>
      </c>
      <c r="K151" s="344"/>
      <c r="L151" s="149" t="s">
        <v>180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272</v>
      </c>
      <c r="B152" s="154"/>
      <c r="C152" s="154" t="s">
        <v>160</v>
      </c>
      <c r="D152" s="154" t="s">
        <v>160</v>
      </c>
      <c r="E152" s="286" t="s">
        <v>202</v>
      </c>
      <c r="F152" s="286"/>
      <c r="G152" s="286"/>
      <c r="H152" s="62" t="s">
        <v>197</v>
      </c>
      <c r="I152" s="62" t="s">
        <v>218</v>
      </c>
      <c r="J152" s="287" t="s">
        <v>164</v>
      </c>
      <c r="K152" s="288"/>
      <c r="L152" s="149" t="s">
        <v>180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25.5" x14ac:dyDescent="0.2">
      <c r="A153" s="154"/>
      <c r="B153" s="154"/>
      <c r="C153" s="154"/>
      <c r="D153" s="154"/>
      <c r="E153" s="285" t="s">
        <v>274</v>
      </c>
      <c r="F153" s="285"/>
      <c r="G153" s="285"/>
      <c r="H153" s="96" t="s">
        <v>178</v>
      </c>
      <c r="I153" s="94"/>
      <c r="J153" s="324"/>
      <c r="K153" s="325"/>
      <c r="L153" s="149" t="s">
        <v>195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6" t="s">
        <v>196</v>
      </c>
      <c r="F154" s="286"/>
      <c r="G154" s="286"/>
      <c r="H154" s="62" t="s">
        <v>197</v>
      </c>
      <c r="I154" s="62" t="s">
        <v>198</v>
      </c>
      <c r="J154" s="327" t="s">
        <v>99</v>
      </c>
      <c r="K154" s="345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275</v>
      </c>
      <c r="B155" s="154"/>
      <c r="C155" s="154" t="s">
        <v>160</v>
      </c>
      <c r="D155" s="154" t="s">
        <v>160</v>
      </c>
      <c r="E155" s="286" t="s">
        <v>200</v>
      </c>
      <c r="F155" s="286"/>
      <c r="G155" s="286"/>
      <c r="H155" s="62" t="s">
        <v>197</v>
      </c>
      <c r="I155" s="62" t="s">
        <v>273</v>
      </c>
      <c r="J155" s="338" t="s">
        <v>164</v>
      </c>
      <c r="K155" s="344"/>
      <c r="L155" s="149" t="s">
        <v>276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275</v>
      </c>
      <c r="B156" s="154"/>
      <c r="C156" s="154" t="s">
        <v>160</v>
      </c>
      <c r="D156" s="154" t="s">
        <v>160</v>
      </c>
      <c r="E156" s="286" t="s">
        <v>202</v>
      </c>
      <c r="F156" s="286"/>
      <c r="G156" s="286"/>
      <c r="H156" s="62" t="s">
        <v>197</v>
      </c>
      <c r="I156" s="62" t="s">
        <v>218</v>
      </c>
      <c r="J156" s="340" t="s">
        <v>164</v>
      </c>
      <c r="K156" s="341"/>
      <c r="L156" s="149" t="s">
        <v>180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275</v>
      </c>
      <c r="B157" s="154"/>
      <c r="C157" s="154" t="s">
        <v>160</v>
      </c>
      <c r="D157" s="154" t="s">
        <v>160</v>
      </c>
      <c r="E157" s="286" t="s">
        <v>277</v>
      </c>
      <c r="F157" s="286"/>
      <c r="G157" s="286"/>
      <c r="H157" s="62" t="s">
        <v>240</v>
      </c>
      <c r="I157" s="62" t="s">
        <v>198</v>
      </c>
      <c r="J157" s="340" t="s">
        <v>164</v>
      </c>
      <c r="K157" s="341"/>
      <c r="L157" s="149" t="s">
        <v>180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275</v>
      </c>
      <c r="B158" s="154"/>
      <c r="C158" s="154" t="s">
        <v>160</v>
      </c>
      <c r="D158" s="154" t="s">
        <v>160</v>
      </c>
      <c r="E158" s="286" t="s">
        <v>278</v>
      </c>
      <c r="F158" s="286"/>
      <c r="G158" s="286"/>
      <c r="H158" s="62" t="s">
        <v>240</v>
      </c>
      <c r="I158" s="62" t="s">
        <v>218</v>
      </c>
      <c r="J158" s="340" t="s">
        <v>164</v>
      </c>
      <c r="K158" s="341"/>
      <c r="L158" s="149" t="s">
        <v>180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275</v>
      </c>
      <c r="B159" s="154"/>
      <c r="C159" s="154" t="s">
        <v>160</v>
      </c>
      <c r="D159" s="154" t="s">
        <v>160</v>
      </c>
      <c r="E159" s="286" t="s">
        <v>279</v>
      </c>
      <c r="F159" s="286"/>
      <c r="G159" s="286"/>
      <c r="H159" s="62" t="s">
        <v>240</v>
      </c>
      <c r="I159" s="62" t="s">
        <v>280</v>
      </c>
      <c r="J159" s="340" t="s">
        <v>164</v>
      </c>
      <c r="K159" s="341"/>
      <c r="L159" s="149" t="s">
        <v>180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25.5" x14ac:dyDescent="0.2">
      <c r="A160" s="154"/>
      <c r="B160" s="154"/>
      <c r="C160" s="154"/>
      <c r="D160" s="154"/>
      <c r="E160" s="285" t="s">
        <v>281</v>
      </c>
      <c r="F160" s="285"/>
      <c r="G160" s="285"/>
      <c r="H160" s="96" t="s">
        <v>178</v>
      </c>
      <c r="I160" s="92"/>
      <c r="J160" s="321"/>
      <c r="K160" s="322"/>
      <c r="L160" s="149" t="s">
        <v>195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6" t="s">
        <v>196</v>
      </c>
      <c r="F161" s="286"/>
      <c r="G161" s="286"/>
      <c r="H161" s="62" t="s">
        <v>197</v>
      </c>
      <c r="I161" s="62" t="s">
        <v>198</v>
      </c>
      <c r="J161" s="349" t="s">
        <v>99</v>
      </c>
      <c r="K161" s="350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282</v>
      </c>
      <c r="B162" s="154"/>
      <c r="C162" s="154" t="s">
        <v>160</v>
      </c>
      <c r="D162" s="154" t="s">
        <v>160</v>
      </c>
      <c r="E162" s="286" t="s">
        <v>200</v>
      </c>
      <c r="F162" s="286"/>
      <c r="G162" s="286"/>
      <c r="H162" s="62" t="s">
        <v>197</v>
      </c>
      <c r="I162" s="62" t="s">
        <v>273</v>
      </c>
      <c r="J162" s="287" t="s">
        <v>164</v>
      </c>
      <c r="K162" s="288"/>
      <c r="L162" s="149" t="s">
        <v>276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282</v>
      </c>
      <c r="B163" s="154"/>
      <c r="C163" s="154" t="s">
        <v>160</v>
      </c>
      <c r="D163" s="154" t="s">
        <v>160</v>
      </c>
      <c r="E163" s="286" t="s">
        <v>202</v>
      </c>
      <c r="F163" s="286"/>
      <c r="G163" s="286"/>
      <c r="H163" s="62" t="s">
        <v>240</v>
      </c>
      <c r="I163" s="62" t="s">
        <v>218</v>
      </c>
      <c r="J163" s="340" t="s">
        <v>164</v>
      </c>
      <c r="K163" s="341"/>
      <c r="L163" s="149" t="s">
        <v>180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25.5" x14ac:dyDescent="0.2">
      <c r="A164" s="154"/>
      <c r="B164" s="154"/>
      <c r="C164" s="154"/>
      <c r="D164" s="154"/>
      <c r="E164" s="346" t="s">
        <v>283</v>
      </c>
      <c r="F164" s="347"/>
      <c r="G164" s="348"/>
      <c r="H164" s="120" t="s">
        <v>178</v>
      </c>
      <c r="I164" s="62"/>
      <c r="J164" s="336"/>
      <c r="K164" s="337"/>
      <c r="L164" s="149" t="s">
        <v>195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305" t="s">
        <v>284</v>
      </c>
      <c r="F165" s="306"/>
      <c r="G165" s="307"/>
      <c r="H165" s="120" t="s">
        <v>162</v>
      </c>
      <c r="I165" s="62" t="s">
        <v>198</v>
      </c>
      <c r="J165" s="312" t="s">
        <v>99</v>
      </c>
      <c r="K165" s="323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285</v>
      </c>
      <c r="B166" s="154"/>
      <c r="C166" s="154" t="s">
        <v>160</v>
      </c>
      <c r="D166" s="154" t="s">
        <v>160</v>
      </c>
      <c r="E166" s="305" t="s">
        <v>286</v>
      </c>
      <c r="F166" s="306"/>
      <c r="G166" s="307"/>
      <c r="H166" s="120" t="s">
        <v>162</v>
      </c>
      <c r="I166" s="112" t="s">
        <v>287</v>
      </c>
      <c r="J166" s="338" t="s">
        <v>164</v>
      </c>
      <c r="K166" s="344"/>
      <c r="L166" s="149" t="s">
        <v>276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285</v>
      </c>
      <c r="B167" s="154"/>
      <c r="C167" s="154" t="s">
        <v>160</v>
      </c>
      <c r="D167" s="154" t="s">
        <v>160</v>
      </c>
      <c r="E167" s="305" t="s">
        <v>265</v>
      </c>
      <c r="F167" s="306"/>
      <c r="G167" s="307"/>
      <c r="H167" s="62" t="s">
        <v>178</v>
      </c>
      <c r="I167" s="62" t="s">
        <v>266</v>
      </c>
      <c r="J167" s="340" t="s">
        <v>164</v>
      </c>
      <c r="K167" s="341"/>
      <c r="L167" s="149" t="s">
        <v>180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85" t="s">
        <v>117</v>
      </c>
      <c r="F168" s="285"/>
      <c r="G168" s="285"/>
      <c r="H168" s="96" t="s">
        <v>162</v>
      </c>
      <c r="I168" s="92"/>
      <c r="J168" s="336"/>
      <c r="K168" s="337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288</v>
      </c>
      <c r="B169" s="154"/>
      <c r="C169" s="154" t="s">
        <v>160</v>
      </c>
      <c r="D169" s="154"/>
      <c r="E169" s="286" t="s">
        <v>289</v>
      </c>
      <c r="F169" s="286"/>
      <c r="G169" s="286"/>
      <c r="H169" s="62" t="s">
        <v>205</v>
      </c>
      <c r="I169" s="62" t="s">
        <v>237</v>
      </c>
      <c r="J169" s="338" t="s">
        <v>164</v>
      </c>
      <c r="K169" s="344"/>
      <c r="L169" s="149" t="s">
        <v>180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290</v>
      </c>
      <c r="B170" s="154"/>
      <c r="C170" s="154" t="s">
        <v>160</v>
      </c>
      <c r="D170" s="154"/>
      <c r="E170" s="286" t="s">
        <v>291</v>
      </c>
      <c r="F170" s="286"/>
      <c r="G170" s="286"/>
      <c r="H170" s="62" t="s">
        <v>205</v>
      </c>
      <c r="I170" s="62" t="s">
        <v>237</v>
      </c>
      <c r="J170" s="338" t="s">
        <v>164</v>
      </c>
      <c r="K170" s="344"/>
      <c r="L170" s="149" t="s">
        <v>180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292</v>
      </c>
      <c r="B171" s="154"/>
      <c r="C171" s="154" t="s">
        <v>160</v>
      </c>
      <c r="D171" s="154"/>
      <c r="E171" s="286" t="s">
        <v>293</v>
      </c>
      <c r="F171" s="286"/>
      <c r="G171" s="286"/>
      <c r="H171" s="62" t="s">
        <v>205</v>
      </c>
      <c r="I171" s="62" t="s">
        <v>237</v>
      </c>
      <c r="J171" s="338" t="s">
        <v>164</v>
      </c>
      <c r="K171" s="344"/>
      <c r="L171" s="149" t="s">
        <v>180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294</v>
      </c>
      <c r="B172" s="154"/>
      <c r="C172" s="154" t="s">
        <v>160</v>
      </c>
      <c r="D172" s="154" t="s">
        <v>160</v>
      </c>
      <c r="E172" s="286" t="s">
        <v>295</v>
      </c>
      <c r="F172" s="286"/>
      <c r="G172" s="286"/>
      <c r="H172" s="62" t="s">
        <v>240</v>
      </c>
      <c r="I172" s="62" t="s">
        <v>296</v>
      </c>
      <c r="J172" s="287" t="s">
        <v>164</v>
      </c>
      <c r="K172" s="335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297</v>
      </c>
      <c r="B173" s="154"/>
      <c r="C173" s="154" t="s">
        <v>160</v>
      </c>
      <c r="D173" s="154" t="s">
        <v>160</v>
      </c>
      <c r="E173" s="286" t="s">
        <v>298</v>
      </c>
      <c r="F173" s="286"/>
      <c r="G173" s="286"/>
      <c r="H173" s="62" t="s">
        <v>205</v>
      </c>
      <c r="I173" s="62" t="s">
        <v>203</v>
      </c>
      <c r="J173" s="287" t="s">
        <v>164</v>
      </c>
      <c r="K173" s="288"/>
      <c r="L173" s="149" t="s">
        <v>180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25.5" x14ac:dyDescent="0.2">
      <c r="A174" s="154"/>
      <c r="B174" s="154"/>
      <c r="C174" s="154"/>
      <c r="D174" s="154"/>
      <c r="E174" s="285" t="s">
        <v>299</v>
      </c>
      <c r="F174" s="285"/>
      <c r="G174" s="285"/>
      <c r="H174" s="96" t="s">
        <v>178</v>
      </c>
      <c r="I174" s="99"/>
      <c r="J174" s="336"/>
      <c r="K174" s="337"/>
      <c r="L174" s="149" t="s">
        <v>195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300</v>
      </c>
      <c r="B175" s="154"/>
      <c r="C175" s="154" t="s">
        <v>301</v>
      </c>
      <c r="D175" s="154"/>
      <c r="E175" s="286" t="s">
        <v>235</v>
      </c>
      <c r="F175" s="286"/>
      <c r="G175" s="286"/>
      <c r="H175" s="62" t="s">
        <v>197</v>
      </c>
      <c r="I175" s="62" t="s">
        <v>206</v>
      </c>
      <c r="J175" s="287" t="s">
        <v>164</v>
      </c>
      <c r="K175" s="288"/>
      <c r="L175" s="149" t="s">
        <v>180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51" x14ac:dyDescent="0.2">
      <c r="A176" s="154"/>
      <c r="B176" s="154"/>
      <c r="C176" s="154"/>
      <c r="D176" s="154"/>
      <c r="E176" s="285" t="s">
        <v>302</v>
      </c>
      <c r="F176" s="285"/>
      <c r="G176" s="285"/>
      <c r="H176" s="97" t="s">
        <v>183</v>
      </c>
      <c r="I176" s="92"/>
      <c r="J176" s="321"/>
      <c r="K176" s="322"/>
      <c r="L176" s="105" t="s">
        <v>303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304</v>
      </c>
      <c r="B177" s="154"/>
      <c r="C177" s="154" t="s">
        <v>160</v>
      </c>
      <c r="D177" s="154" t="s">
        <v>160</v>
      </c>
      <c r="E177" s="286" t="s">
        <v>235</v>
      </c>
      <c r="F177" s="286"/>
      <c r="G177" s="286"/>
      <c r="H177" s="62" t="s">
        <v>240</v>
      </c>
      <c r="I177" s="62" t="s">
        <v>206</v>
      </c>
      <c r="J177" s="287" t="s">
        <v>164</v>
      </c>
      <c r="K177" s="288"/>
      <c r="L177" s="149" t="s">
        <v>180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304</v>
      </c>
      <c r="B178" s="154"/>
      <c r="C178" s="154" t="s">
        <v>160</v>
      </c>
      <c r="D178" s="154" t="s">
        <v>160</v>
      </c>
      <c r="E178" s="286" t="s">
        <v>238</v>
      </c>
      <c r="F178" s="286"/>
      <c r="G178" s="286"/>
      <c r="H178" s="62" t="s">
        <v>205</v>
      </c>
      <c r="I178" s="62" t="s">
        <v>218</v>
      </c>
      <c r="J178" s="287" t="s">
        <v>164</v>
      </c>
      <c r="K178" s="288"/>
      <c r="L178" s="149" t="s">
        <v>180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85" t="s">
        <v>305</v>
      </c>
      <c r="F179" s="285"/>
      <c r="G179" s="285"/>
      <c r="H179" s="96" t="s">
        <v>183</v>
      </c>
      <c r="I179" s="92"/>
      <c r="J179" s="327"/>
      <c r="K179" s="345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304</v>
      </c>
      <c r="B180" s="154"/>
      <c r="C180" s="154" t="s">
        <v>160</v>
      </c>
      <c r="D180" s="154" t="s">
        <v>160</v>
      </c>
      <c r="E180" s="286" t="s">
        <v>306</v>
      </c>
      <c r="F180" s="286"/>
      <c r="G180" s="286"/>
      <c r="H180" s="62" t="s">
        <v>197</v>
      </c>
      <c r="I180" s="62" t="s">
        <v>218</v>
      </c>
      <c r="J180" s="338" t="s">
        <v>164</v>
      </c>
      <c r="K180" s="344"/>
      <c r="L180" s="149" t="s">
        <v>180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304</v>
      </c>
      <c r="B181" s="154"/>
      <c r="C181" s="154" t="s">
        <v>160</v>
      </c>
      <c r="D181" s="154" t="s">
        <v>160</v>
      </c>
      <c r="E181" s="286" t="s">
        <v>307</v>
      </c>
      <c r="F181" s="286"/>
      <c r="G181" s="286"/>
      <c r="H181" s="62" t="s">
        <v>205</v>
      </c>
      <c r="I181" s="62" t="s">
        <v>206</v>
      </c>
      <c r="J181" s="287" t="s">
        <v>164</v>
      </c>
      <c r="K181" s="288"/>
      <c r="L181" s="149" t="s">
        <v>180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304</v>
      </c>
      <c r="B182" s="154"/>
      <c r="C182" s="154" t="s">
        <v>160</v>
      </c>
      <c r="D182" s="154" t="s">
        <v>160</v>
      </c>
      <c r="E182" s="286" t="s">
        <v>308</v>
      </c>
      <c r="F182" s="286"/>
      <c r="G182" s="286"/>
      <c r="H182" s="62" t="s">
        <v>197</v>
      </c>
      <c r="I182" s="62" t="s">
        <v>203</v>
      </c>
      <c r="J182" s="287" t="s">
        <v>164</v>
      </c>
      <c r="K182" s="288"/>
      <c r="L182" s="149" t="s">
        <v>180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304</v>
      </c>
      <c r="B183" s="154"/>
      <c r="C183" s="154" t="s">
        <v>160</v>
      </c>
      <c r="D183" s="154" t="s">
        <v>160</v>
      </c>
      <c r="E183" s="286" t="s">
        <v>309</v>
      </c>
      <c r="F183" s="286"/>
      <c r="G183" s="286"/>
      <c r="H183" s="62" t="s">
        <v>197</v>
      </c>
      <c r="I183" s="62" t="s">
        <v>223</v>
      </c>
      <c r="J183" s="287" t="s">
        <v>164</v>
      </c>
      <c r="K183" s="288"/>
      <c r="L183" s="149" t="s">
        <v>180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51" x14ac:dyDescent="0.2">
      <c r="A184" s="154"/>
      <c r="B184" s="154"/>
      <c r="C184" s="154"/>
      <c r="D184" s="154"/>
      <c r="E184" s="285" t="s">
        <v>310</v>
      </c>
      <c r="F184" s="285"/>
      <c r="G184" s="285"/>
      <c r="H184" s="96" t="s">
        <v>183</v>
      </c>
      <c r="I184" s="92"/>
      <c r="J184" s="324"/>
      <c r="K184" s="325"/>
      <c r="L184" s="105" t="s">
        <v>303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311</v>
      </c>
      <c r="B185" s="154"/>
      <c r="C185" s="154" t="s">
        <v>160</v>
      </c>
      <c r="D185" s="154" t="s">
        <v>160</v>
      </c>
      <c r="E185" s="286" t="s">
        <v>235</v>
      </c>
      <c r="F185" s="286"/>
      <c r="G185" s="286"/>
      <c r="H185" s="62" t="s">
        <v>240</v>
      </c>
      <c r="I185" s="62" t="s">
        <v>206</v>
      </c>
      <c r="J185" s="287" t="s">
        <v>164</v>
      </c>
      <c r="K185" s="288"/>
      <c r="L185" s="149" t="s">
        <v>180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311</v>
      </c>
      <c r="B186" s="154"/>
      <c r="C186" s="154" t="s">
        <v>160</v>
      </c>
      <c r="D186" s="154" t="s">
        <v>160</v>
      </c>
      <c r="E186" s="286" t="s">
        <v>217</v>
      </c>
      <c r="F186" s="286"/>
      <c r="G186" s="286"/>
      <c r="H186" s="62" t="s">
        <v>205</v>
      </c>
      <c r="I186" s="62" t="s">
        <v>218</v>
      </c>
      <c r="J186" s="287" t="s">
        <v>164</v>
      </c>
      <c r="K186" s="288"/>
      <c r="L186" s="149" t="s">
        <v>180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85" t="s">
        <v>120</v>
      </c>
      <c r="F187" s="285"/>
      <c r="G187" s="285"/>
      <c r="H187" s="97" t="s">
        <v>183</v>
      </c>
      <c r="I187" s="92"/>
      <c r="J187" s="324"/>
      <c r="K187" s="325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311</v>
      </c>
      <c r="B188" s="154"/>
      <c r="C188" s="154" t="s">
        <v>160</v>
      </c>
      <c r="D188" s="154" t="s">
        <v>160</v>
      </c>
      <c r="E188" s="286" t="s">
        <v>306</v>
      </c>
      <c r="F188" s="286"/>
      <c r="G188" s="286"/>
      <c r="H188" s="62" t="s">
        <v>197</v>
      </c>
      <c r="I188" s="62" t="s">
        <v>218</v>
      </c>
      <c r="J188" s="287" t="s">
        <v>164</v>
      </c>
      <c r="K188" s="288"/>
      <c r="L188" s="149" t="s">
        <v>180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311</v>
      </c>
      <c r="B189" s="154"/>
      <c r="C189" s="154" t="s">
        <v>160</v>
      </c>
      <c r="D189" s="154" t="s">
        <v>160</v>
      </c>
      <c r="E189" s="286" t="s">
        <v>307</v>
      </c>
      <c r="F189" s="286"/>
      <c r="G189" s="286"/>
      <c r="H189" s="62" t="s">
        <v>205</v>
      </c>
      <c r="I189" s="62" t="s">
        <v>206</v>
      </c>
      <c r="J189" s="287" t="s">
        <v>164</v>
      </c>
      <c r="K189" s="288"/>
      <c r="L189" s="149" t="s">
        <v>180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311</v>
      </c>
      <c r="B190" s="154"/>
      <c r="C190" s="154" t="s">
        <v>160</v>
      </c>
      <c r="D190" s="154" t="s">
        <v>160</v>
      </c>
      <c r="E190" s="286" t="s">
        <v>308</v>
      </c>
      <c r="F190" s="286"/>
      <c r="G190" s="286"/>
      <c r="H190" s="62" t="s">
        <v>197</v>
      </c>
      <c r="I190" s="62" t="s">
        <v>203</v>
      </c>
      <c r="J190" s="287" t="s">
        <v>164</v>
      </c>
      <c r="K190" s="288"/>
      <c r="L190" s="149" t="s">
        <v>180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311</v>
      </c>
      <c r="B191" s="154"/>
      <c r="C191" s="154" t="s">
        <v>160</v>
      </c>
      <c r="D191" s="154" t="s">
        <v>160</v>
      </c>
      <c r="E191" s="286" t="s">
        <v>309</v>
      </c>
      <c r="F191" s="286"/>
      <c r="G191" s="286"/>
      <c r="H191" s="62" t="s">
        <v>197</v>
      </c>
      <c r="I191" s="62" t="s">
        <v>223</v>
      </c>
      <c r="J191" s="287" t="s">
        <v>164</v>
      </c>
      <c r="K191" s="288"/>
      <c r="L191" s="149" t="s">
        <v>180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85" t="s">
        <v>312</v>
      </c>
      <c r="F192" s="285"/>
      <c r="G192" s="285"/>
      <c r="H192" s="96" t="s">
        <v>183</v>
      </c>
      <c r="I192" s="92"/>
      <c r="J192" s="336"/>
      <c r="K192" s="337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6" t="s">
        <v>196</v>
      </c>
      <c r="F193" s="286"/>
      <c r="G193" s="286"/>
      <c r="H193" s="62" t="s">
        <v>197</v>
      </c>
      <c r="I193" s="62" t="s">
        <v>198</v>
      </c>
      <c r="J193" s="312" t="s">
        <v>99</v>
      </c>
      <c r="K193" s="323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313</v>
      </c>
      <c r="B194" s="154"/>
      <c r="C194" s="154" t="s">
        <v>160</v>
      </c>
      <c r="D194" s="154"/>
      <c r="E194" s="286" t="s">
        <v>314</v>
      </c>
      <c r="F194" s="286"/>
      <c r="G194" s="286"/>
      <c r="H194" s="62" t="s">
        <v>205</v>
      </c>
      <c r="I194" s="62" t="s">
        <v>206</v>
      </c>
      <c r="J194" s="338" t="s">
        <v>164</v>
      </c>
      <c r="K194" s="344"/>
      <c r="L194" s="149" t="s">
        <v>180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315</v>
      </c>
      <c r="B195" s="154"/>
      <c r="C195" s="154" t="s">
        <v>301</v>
      </c>
      <c r="D195" s="154"/>
      <c r="E195" s="286" t="s">
        <v>316</v>
      </c>
      <c r="F195" s="286"/>
      <c r="G195" s="286"/>
      <c r="H195" s="62" t="s">
        <v>197</v>
      </c>
      <c r="I195" s="62" t="s">
        <v>317</v>
      </c>
      <c r="J195" s="287" t="s">
        <v>164</v>
      </c>
      <c r="K195" s="288"/>
      <c r="L195" s="149" t="s">
        <v>180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85" t="s">
        <v>318</v>
      </c>
      <c r="F196" s="285"/>
      <c r="G196" s="285"/>
      <c r="H196" s="96" t="s">
        <v>183</v>
      </c>
      <c r="I196" s="103"/>
      <c r="J196" s="324"/>
      <c r="K196" s="325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6" t="s">
        <v>196</v>
      </c>
      <c r="F197" s="286"/>
      <c r="G197" s="286"/>
      <c r="H197" s="62" t="s">
        <v>197</v>
      </c>
      <c r="I197" s="62" t="s">
        <v>198</v>
      </c>
      <c r="J197" s="327" t="s">
        <v>99</v>
      </c>
      <c r="K197" s="345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315</v>
      </c>
      <c r="B198" s="154"/>
      <c r="C198" s="154" t="s">
        <v>301</v>
      </c>
      <c r="D198" s="154"/>
      <c r="E198" s="286" t="s">
        <v>270</v>
      </c>
      <c r="F198" s="286"/>
      <c r="G198" s="286"/>
      <c r="H198" s="62" t="s">
        <v>197</v>
      </c>
      <c r="I198" s="62" t="s">
        <v>319</v>
      </c>
      <c r="J198" s="338" t="s">
        <v>164</v>
      </c>
      <c r="K198" s="344"/>
      <c r="L198" s="149" t="s">
        <v>180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85" t="s">
        <v>320</v>
      </c>
      <c r="F199" s="285"/>
      <c r="G199" s="285"/>
      <c r="H199" s="96" t="s">
        <v>183</v>
      </c>
      <c r="I199" s="103"/>
      <c r="J199" s="324"/>
      <c r="K199" s="325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6" t="s">
        <v>196</v>
      </c>
      <c r="F200" s="286"/>
      <c r="G200" s="286"/>
      <c r="H200" s="62" t="s">
        <v>197</v>
      </c>
      <c r="I200" s="62" t="s">
        <v>198</v>
      </c>
      <c r="J200" s="327" t="s">
        <v>99</v>
      </c>
      <c r="K200" s="345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321</v>
      </c>
      <c r="B201" s="154"/>
      <c r="C201" s="154"/>
      <c r="D201" s="154" t="s">
        <v>160</v>
      </c>
      <c r="E201" s="286" t="s">
        <v>322</v>
      </c>
      <c r="F201" s="286"/>
      <c r="G201" s="286"/>
      <c r="H201" s="62" t="s">
        <v>197</v>
      </c>
      <c r="I201" s="62" t="s">
        <v>198</v>
      </c>
      <c r="J201" s="338" t="s">
        <v>164</v>
      </c>
      <c r="K201" s="344"/>
      <c r="L201" s="149" t="s">
        <v>180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25.5" x14ac:dyDescent="0.2">
      <c r="A202" s="154"/>
      <c r="B202" s="154"/>
      <c r="C202" s="154"/>
      <c r="D202" s="154"/>
      <c r="E202" s="285" t="s">
        <v>323</v>
      </c>
      <c r="F202" s="285"/>
      <c r="G202" s="285"/>
      <c r="H202" s="96" t="s">
        <v>183</v>
      </c>
      <c r="I202" s="92"/>
      <c r="J202" s="324"/>
      <c r="K202" s="325"/>
      <c r="L202" s="149" t="s">
        <v>195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324</v>
      </c>
      <c r="B203" s="154"/>
      <c r="C203" s="154" t="s">
        <v>160</v>
      </c>
      <c r="D203" s="154"/>
      <c r="E203" s="286" t="s">
        <v>325</v>
      </c>
      <c r="F203" s="286"/>
      <c r="G203" s="286"/>
      <c r="H203" s="62" t="s">
        <v>197</v>
      </c>
      <c r="I203" s="62" t="s">
        <v>269</v>
      </c>
      <c r="J203" s="287" t="s">
        <v>164</v>
      </c>
      <c r="K203" s="288"/>
      <c r="L203" s="149" t="s">
        <v>180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324</v>
      </c>
      <c r="B204" s="154"/>
      <c r="C204" s="154" t="s">
        <v>160</v>
      </c>
      <c r="D204" s="154"/>
      <c r="E204" s="286" t="s">
        <v>326</v>
      </c>
      <c r="F204" s="286"/>
      <c r="G204" s="286"/>
      <c r="H204" s="62" t="s">
        <v>197</v>
      </c>
      <c r="I204" s="62" t="s">
        <v>269</v>
      </c>
      <c r="J204" s="287" t="s">
        <v>164</v>
      </c>
      <c r="K204" s="288"/>
      <c r="L204" s="149" t="s">
        <v>180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324</v>
      </c>
      <c r="B205" s="154"/>
      <c r="C205" s="154" t="s">
        <v>160</v>
      </c>
      <c r="D205" s="154"/>
      <c r="E205" s="286" t="s">
        <v>327</v>
      </c>
      <c r="F205" s="286"/>
      <c r="G205" s="286"/>
      <c r="H205" s="62" t="s">
        <v>205</v>
      </c>
      <c r="I205" s="62" t="s">
        <v>203</v>
      </c>
      <c r="J205" s="287" t="s">
        <v>164</v>
      </c>
      <c r="K205" s="288"/>
      <c r="L205" s="149" t="s">
        <v>180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324</v>
      </c>
      <c r="B206" s="154"/>
      <c r="C206" s="154" t="s">
        <v>160</v>
      </c>
      <c r="D206" s="154"/>
      <c r="E206" s="286" t="s">
        <v>328</v>
      </c>
      <c r="F206" s="286"/>
      <c r="G206" s="286"/>
      <c r="H206" s="62" t="s">
        <v>205</v>
      </c>
      <c r="I206" s="62" t="s">
        <v>201</v>
      </c>
      <c r="J206" s="287" t="s">
        <v>164</v>
      </c>
      <c r="K206" s="288"/>
      <c r="L206" s="149" t="s">
        <v>180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324</v>
      </c>
      <c r="B207" s="154"/>
      <c r="C207" s="154" t="s">
        <v>160</v>
      </c>
      <c r="D207" s="154"/>
      <c r="E207" s="331" t="s">
        <v>263</v>
      </c>
      <c r="F207" s="331"/>
      <c r="G207" s="331"/>
      <c r="H207" s="62" t="s">
        <v>205</v>
      </c>
      <c r="I207" s="62" t="s">
        <v>206</v>
      </c>
      <c r="J207" s="287" t="s">
        <v>164</v>
      </c>
      <c r="K207" s="288"/>
      <c r="L207" s="149" t="s">
        <v>180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85" t="s">
        <v>128</v>
      </c>
      <c r="F208" s="285"/>
      <c r="G208" s="285"/>
      <c r="H208" s="96" t="s">
        <v>183</v>
      </c>
      <c r="I208" s="92"/>
      <c r="J208" s="324"/>
      <c r="K208" s="325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324</v>
      </c>
      <c r="B209" s="154"/>
      <c r="C209" s="154" t="s">
        <v>160</v>
      </c>
      <c r="D209" s="154"/>
      <c r="E209" s="286" t="s">
        <v>202</v>
      </c>
      <c r="F209" s="286"/>
      <c r="G209" s="286"/>
      <c r="H209" s="62" t="s">
        <v>197</v>
      </c>
      <c r="I209" s="62" t="s">
        <v>329</v>
      </c>
      <c r="J209" s="287" t="s">
        <v>164</v>
      </c>
      <c r="K209" s="288"/>
      <c r="L209" s="149" t="s">
        <v>180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85" t="s">
        <v>330</v>
      </c>
      <c r="F210" s="285"/>
      <c r="G210" s="285"/>
      <c r="H210" s="96" t="s">
        <v>183</v>
      </c>
      <c r="I210" s="99"/>
      <c r="J210" s="342"/>
      <c r="K210" s="343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324</v>
      </c>
      <c r="B211" s="154"/>
      <c r="C211" s="154" t="s">
        <v>160</v>
      </c>
      <c r="D211" s="154"/>
      <c r="E211" s="286" t="s">
        <v>331</v>
      </c>
      <c r="F211" s="286"/>
      <c r="G211" s="286"/>
      <c r="H211" s="62" t="s">
        <v>197</v>
      </c>
      <c r="I211" s="62" t="s">
        <v>206</v>
      </c>
      <c r="J211" s="287" t="s">
        <v>164</v>
      </c>
      <c r="K211" s="288"/>
      <c r="L211" s="149" t="s">
        <v>180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324</v>
      </c>
      <c r="B212" s="154"/>
      <c r="C212" s="154" t="s">
        <v>160</v>
      </c>
      <c r="D212" s="154"/>
      <c r="E212" s="286" t="s">
        <v>332</v>
      </c>
      <c r="F212" s="286"/>
      <c r="G212" s="286"/>
      <c r="H212" s="62" t="s">
        <v>197</v>
      </c>
      <c r="I212" s="62" t="s">
        <v>206</v>
      </c>
      <c r="J212" s="287" t="s">
        <v>164</v>
      </c>
      <c r="K212" s="288"/>
      <c r="L212" s="149" t="s">
        <v>180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85" t="s">
        <v>333</v>
      </c>
      <c r="F213" s="285"/>
      <c r="G213" s="285"/>
      <c r="H213" s="96" t="s">
        <v>183</v>
      </c>
      <c r="I213" s="92"/>
      <c r="J213" s="342"/>
      <c r="K213" s="343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324</v>
      </c>
      <c r="B214" s="154"/>
      <c r="C214" s="154" t="s">
        <v>160</v>
      </c>
      <c r="D214" s="154"/>
      <c r="E214" s="286" t="s">
        <v>235</v>
      </c>
      <c r="F214" s="286"/>
      <c r="G214" s="286"/>
      <c r="H214" s="62" t="s">
        <v>197</v>
      </c>
      <c r="I214" s="62" t="s">
        <v>206</v>
      </c>
      <c r="J214" s="287" t="s">
        <v>164</v>
      </c>
      <c r="K214" s="288"/>
      <c r="L214" s="149" t="s">
        <v>180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85" t="s">
        <v>305</v>
      </c>
      <c r="F215" s="285"/>
      <c r="G215" s="285"/>
      <c r="H215" s="97" t="s">
        <v>183</v>
      </c>
      <c r="I215" s="92"/>
      <c r="J215" s="321"/>
      <c r="K215" s="322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324</v>
      </c>
      <c r="B216" s="154"/>
      <c r="C216" s="154" t="s">
        <v>160</v>
      </c>
      <c r="D216" s="154"/>
      <c r="E216" s="286" t="s">
        <v>306</v>
      </c>
      <c r="F216" s="286"/>
      <c r="G216" s="286"/>
      <c r="H216" s="62" t="s">
        <v>197</v>
      </c>
      <c r="I216" s="62" t="s">
        <v>218</v>
      </c>
      <c r="J216" s="287" t="s">
        <v>164</v>
      </c>
      <c r="K216" s="288"/>
      <c r="L216" s="149" t="s">
        <v>180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324</v>
      </c>
      <c r="B217" s="154"/>
      <c r="C217" s="154" t="s">
        <v>160</v>
      </c>
      <c r="D217" s="154"/>
      <c r="E217" s="286" t="s">
        <v>307</v>
      </c>
      <c r="F217" s="286"/>
      <c r="G217" s="286"/>
      <c r="H217" s="62" t="s">
        <v>205</v>
      </c>
      <c r="I217" s="62" t="s">
        <v>206</v>
      </c>
      <c r="J217" s="287" t="s">
        <v>164</v>
      </c>
      <c r="K217" s="288"/>
      <c r="L217" s="149" t="s">
        <v>180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324</v>
      </c>
      <c r="B218" s="154"/>
      <c r="C218" s="154" t="s">
        <v>160</v>
      </c>
      <c r="D218" s="154"/>
      <c r="E218" s="286" t="s">
        <v>308</v>
      </c>
      <c r="F218" s="286"/>
      <c r="G218" s="286"/>
      <c r="H218" s="62" t="s">
        <v>197</v>
      </c>
      <c r="I218" s="62" t="s">
        <v>203</v>
      </c>
      <c r="J218" s="287" t="s">
        <v>164</v>
      </c>
      <c r="K218" s="288"/>
      <c r="L218" s="149" t="s">
        <v>180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324</v>
      </c>
      <c r="B219" s="154"/>
      <c r="C219" s="154" t="s">
        <v>160</v>
      </c>
      <c r="D219" s="154"/>
      <c r="E219" s="286" t="s">
        <v>309</v>
      </c>
      <c r="F219" s="286"/>
      <c r="G219" s="286"/>
      <c r="H219" s="62" t="s">
        <v>197</v>
      </c>
      <c r="I219" s="62" t="s">
        <v>223</v>
      </c>
      <c r="J219" s="287" t="s">
        <v>164</v>
      </c>
      <c r="K219" s="288"/>
      <c r="L219" s="149" t="s">
        <v>180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85" t="s">
        <v>334</v>
      </c>
      <c r="F220" s="285"/>
      <c r="G220" s="285"/>
      <c r="H220" s="96" t="s">
        <v>183</v>
      </c>
      <c r="I220" s="92"/>
      <c r="J220" s="324"/>
      <c r="K220" s="325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324</v>
      </c>
      <c r="B221" s="154"/>
      <c r="C221" s="154" t="s">
        <v>160</v>
      </c>
      <c r="D221" s="154"/>
      <c r="E221" s="286" t="s">
        <v>335</v>
      </c>
      <c r="F221" s="286"/>
      <c r="G221" s="286"/>
      <c r="H221" s="62" t="s">
        <v>205</v>
      </c>
      <c r="I221" s="62" t="s">
        <v>206</v>
      </c>
      <c r="J221" s="287" t="s">
        <v>164</v>
      </c>
      <c r="K221" s="288"/>
      <c r="L221" s="149" t="s">
        <v>180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324</v>
      </c>
      <c r="B222" s="154"/>
      <c r="C222" s="154" t="s">
        <v>160</v>
      </c>
      <c r="D222" s="154"/>
      <c r="E222" s="286" t="s">
        <v>307</v>
      </c>
      <c r="F222" s="286"/>
      <c r="G222" s="286"/>
      <c r="H222" s="62" t="s">
        <v>197</v>
      </c>
      <c r="I222" s="62" t="s">
        <v>206</v>
      </c>
      <c r="J222" s="287" t="s">
        <v>164</v>
      </c>
      <c r="K222" s="288"/>
      <c r="L222" s="149" t="s">
        <v>180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324</v>
      </c>
      <c r="B223" s="154"/>
      <c r="C223" s="154" t="s">
        <v>160</v>
      </c>
      <c r="D223" s="154"/>
      <c r="E223" s="286" t="s">
        <v>309</v>
      </c>
      <c r="F223" s="286"/>
      <c r="G223" s="286"/>
      <c r="H223" s="62" t="s">
        <v>197</v>
      </c>
      <c r="I223" s="62" t="s">
        <v>223</v>
      </c>
      <c r="J223" s="287" t="s">
        <v>164</v>
      </c>
      <c r="K223" s="288"/>
      <c r="L223" s="149" t="s">
        <v>180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85" t="s">
        <v>336</v>
      </c>
      <c r="F224" s="285"/>
      <c r="G224" s="285"/>
      <c r="H224" s="96" t="s">
        <v>183</v>
      </c>
      <c r="I224" s="92"/>
      <c r="J224" s="321"/>
      <c r="K224" s="322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324</v>
      </c>
      <c r="B225" s="154"/>
      <c r="C225" s="154" t="s">
        <v>160</v>
      </c>
      <c r="D225" s="154"/>
      <c r="E225" s="286" t="s">
        <v>238</v>
      </c>
      <c r="F225" s="286"/>
      <c r="G225" s="286"/>
      <c r="H225" s="62" t="s">
        <v>197</v>
      </c>
      <c r="I225" s="62" t="s">
        <v>218</v>
      </c>
      <c r="J225" s="287" t="s">
        <v>164</v>
      </c>
      <c r="K225" s="288"/>
      <c r="L225" s="149" t="s">
        <v>180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324</v>
      </c>
      <c r="B226" s="154"/>
      <c r="C226" s="154" t="s">
        <v>160</v>
      </c>
      <c r="D226" s="154"/>
      <c r="E226" s="286" t="s">
        <v>239</v>
      </c>
      <c r="F226" s="286"/>
      <c r="G226" s="286"/>
      <c r="H226" s="62" t="s">
        <v>197</v>
      </c>
      <c r="I226" s="62" t="s">
        <v>203</v>
      </c>
      <c r="J226" s="287" t="s">
        <v>164</v>
      </c>
      <c r="K226" s="288"/>
      <c r="L226" s="149" t="s">
        <v>180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324</v>
      </c>
      <c r="B227" s="154"/>
      <c r="C227" s="154" t="s">
        <v>160</v>
      </c>
      <c r="D227" s="154"/>
      <c r="E227" s="286" t="s">
        <v>231</v>
      </c>
      <c r="F227" s="286"/>
      <c r="G227" s="286"/>
      <c r="H227" s="62" t="s">
        <v>240</v>
      </c>
      <c r="I227" s="62" t="s">
        <v>232</v>
      </c>
      <c r="J227" s="287" t="s">
        <v>164</v>
      </c>
      <c r="K227" s="288"/>
      <c r="L227" s="149" t="s">
        <v>180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25.5" x14ac:dyDescent="0.2">
      <c r="A228" s="154"/>
      <c r="B228" s="154"/>
      <c r="C228" s="154"/>
      <c r="D228" s="154"/>
      <c r="E228" s="285" t="s">
        <v>337</v>
      </c>
      <c r="F228" s="285"/>
      <c r="G228" s="285"/>
      <c r="H228" s="96" t="s">
        <v>183</v>
      </c>
      <c r="I228" s="92"/>
      <c r="J228" s="342"/>
      <c r="K228" s="343"/>
      <c r="L228" s="149" t="s">
        <v>195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6" t="s">
        <v>196</v>
      </c>
      <c r="F229" s="286"/>
      <c r="G229" s="286"/>
      <c r="H229" s="62" t="s">
        <v>197</v>
      </c>
      <c r="I229" s="62" t="s">
        <v>198</v>
      </c>
      <c r="J229" s="312" t="s">
        <v>99</v>
      </c>
      <c r="K229" s="323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338</v>
      </c>
      <c r="B230" s="154"/>
      <c r="C230" s="154" t="s">
        <v>160</v>
      </c>
      <c r="D230" s="154"/>
      <c r="E230" s="286" t="s">
        <v>339</v>
      </c>
      <c r="F230" s="286"/>
      <c r="G230" s="286"/>
      <c r="H230" s="62" t="s">
        <v>240</v>
      </c>
      <c r="I230" s="62" t="s">
        <v>340</v>
      </c>
      <c r="J230" s="287" t="s">
        <v>164</v>
      </c>
      <c r="K230" s="288"/>
      <c r="L230" s="149" t="s">
        <v>180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6" t="s">
        <v>235</v>
      </c>
      <c r="F231" s="286"/>
      <c r="G231" s="286"/>
      <c r="H231" s="62" t="s">
        <v>197</v>
      </c>
      <c r="I231" s="62" t="s">
        <v>203</v>
      </c>
      <c r="J231" s="287" t="s">
        <v>164</v>
      </c>
      <c r="K231" s="288"/>
      <c r="L231" s="149" t="s">
        <v>180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6" t="s">
        <v>341</v>
      </c>
      <c r="F232" s="286"/>
      <c r="G232" s="286"/>
      <c r="H232" s="62" t="s">
        <v>240</v>
      </c>
      <c r="I232" s="62" t="s">
        <v>223</v>
      </c>
      <c r="J232" s="287" t="s">
        <v>164</v>
      </c>
      <c r="K232" s="288"/>
      <c r="L232" s="149" t="s">
        <v>180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85" t="s">
        <v>342</v>
      </c>
      <c r="F233" s="285"/>
      <c r="G233" s="285"/>
      <c r="H233" s="100" t="s">
        <v>183</v>
      </c>
      <c r="I233" s="94"/>
      <c r="J233" s="324"/>
      <c r="K233" s="325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6" t="s">
        <v>196</v>
      </c>
      <c r="F234" s="286"/>
      <c r="G234" s="286"/>
      <c r="H234" s="62" t="s">
        <v>197</v>
      </c>
      <c r="I234" s="62" t="s">
        <v>198</v>
      </c>
      <c r="J234" s="349" t="s">
        <v>99</v>
      </c>
      <c r="K234" s="350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343</v>
      </c>
      <c r="B235" s="154"/>
      <c r="C235" s="154"/>
      <c r="D235" s="154"/>
      <c r="E235" s="286" t="s">
        <v>309</v>
      </c>
      <c r="F235" s="286"/>
      <c r="G235" s="286"/>
      <c r="H235" s="62" t="s">
        <v>197</v>
      </c>
      <c r="I235" s="62" t="s">
        <v>223</v>
      </c>
      <c r="J235" s="287" t="s">
        <v>164</v>
      </c>
      <c r="K235" s="288"/>
      <c r="L235" s="149" t="s">
        <v>180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25.5" x14ac:dyDescent="0.2">
      <c r="A236" s="154"/>
      <c r="B236" s="154"/>
      <c r="C236" s="154"/>
      <c r="D236" s="154"/>
      <c r="E236" s="286" t="s">
        <v>344</v>
      </c>
      <c r="F236" s="286"/>
      <c r="G236" s="286"/>
      <c r="H236" s="97" t="s">
        <v>183</v>
      </c>
      <c r="I236" s="92"/>
      <c r="J236" s="324"/>
      <c r="K236" s="325"/>
      <c r="L236" s="149" t="s">
        <v>195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345</v>
      </c>
      <c r="B237" s="154"/>
      <c r="C237" s="154" t="s">
        <v>160</v>
      </c>
      <c r="D237" s="154"/>
      <c r="E237" s="286" t="s">
        <v>339</v>
      </c>
      <c r="F237" s="286"/>
      <c r="G237" s="286"/>
      <c r="H237" s="62" t="s">
        <v>197</v>
      </c>
      <c r="I237" s="62" t="s">
        <v>340</v>
      </c>
      <c r="J237" s="287" t="s">
        <v>164</v>
      </c>
      <c r="K237" s="288"/>
      <c r="L237" s="149" t="s">
        <v>180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345</v>
      </c>
      <c r="B238" s="154"/>
      <c r="C238" s="154" t="s">
        <v>160</v>
      </c>
      <c r="D238" s="154"/>
      <c r="E238" s="286" t="s">
        <v>235</v>
      </c>
      <c r="F238" s="286"/>
      <c r="G238" s="286"/>
      <c r="H238" s="62" t="s">
        <v>197</v>
      </c>
      <c r="I238" s="62" t="s">
        <v>203</v>
      </c>
      <c r="J238" s="287" t="s">
        <v>164</v>
      </c>
      <c r="K238" s="288"/>
      <c r="L238" s="149" t="s">
        <v>180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345</v>
      </c>
      <c r="B239" s="154"/>
      <c r="C239" s="154" t="s">
        <v>160</v>
      </c>
      <c r="D239" s="154"/>
      <c r="E239" s="286" t="s">
        <v>341</v>
      </c>
      <c r="F239" s="286"/>
      <c r="G239" s="286"/>
      <c r="H239" s="62" t="s">
        <v>197</v>
      </c>
      <c r="I239" s="62" t="s">
        <v>223</v>
      </c>
      <c r="J239" s="287" t="s">
        <v>164</v>
      </c>
      <c r="K239" s="288"/>
      <c r="L239" s="149" t="s">
        <v>180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25.5" x14ac:dyDescent="0.2">
      <c r="A240" s="154"/>
      <c r="B240" s="154"/>
      <c r="C240" s="154"/>
      <c r="D240" s="154"/>
      <c r="E240" s="285" t="s">
        <v>346</v>
      </c>
      <c r="F240" s="285"/>
      <c r="G240" s="285"/>
      <c r="H240" s="97" t="s">
        <v>178</v>
      </c>
      <c r="I240" s="92"/>
      <c r="J240" s="342"/>
      <c r="K240" s="343"/>
      <c r="L240" s="149" t="s">
        <v>195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6" t="s">
        <v>196</v>
      </c>
      <c r="F241" s="286"/>
      <c r="G241" s="286"/>
      <c r="H241" s="62" t="s">
        <v>197</v>
      </c>
      <c r="I241" s="62" t="s">
        <v>198</v>
      </c>
      <c r="J241" s="312" t="s">
        <v>99</v>
      </c>
      <c r="K241" s="323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347</v>
      </c>
      <c r="B242" s="154"/>
      <c r="C242" s="154" t="s">
        <v>160</v>
      </c>
      <c r="D242" s="154"/>
      <c r="E242" s="286" t="s">
        <v>200</v>
      </c>
      <c r="F242" s="286"/>
      <c r="G242" s="286"/>
      <c r="H242" s="62" t="s">
        <v>197</v>
      </c>
      <c r="I242" s="62" t="s">
        <v>273</v>
      </c>
      <c r="J242" s="338" t="s">
        <v>164</v>
      </c>
      <c r="K242" s="344"/>
      <c r="L242" s="149" t="s">
        <v>276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347</v>
      </c>
      <c r="B243" s="154"/>
      <c r="C243" s="154" t="s">
        <v>160</v>
      </c>
      <c r="D243" s="154"/>
      <c r="E243" s="286" t="s">
        <v>202</v>
      </c>
      <c r="F243" s="286"/>
      <c r="G243" s="286"/>
      <c r="H243" s="62" t="s">
        <v>197</v>
      </c>
      <c r="I243" s="62" t="s">
        <v>218</v>
      </c>
      <c r="J243" s="340" t="s">
        <v>164</v>
      </c>
      <c r="K243" s="341"/>
      <c r="L243" s="149" t="s">
        <v>180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85" t="s">
        <v>348</v>
      </c>
      <c r="F244" s="285"/>
      <c r="G244" s="285"/>
      <c r="H244" s="97" t="s">
        <v>183</v>
      </c>
      <c r="I244" s="92"/>
      <c r="J244" s="287"/>
      <c r="K244" s="335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349</v>
      </c>
      <c r="B245" s="154"/>
      <c r="C245" s="154" t="s">
        <v>301</v>
      </c>
      <c r="D245" s="154" t="s">
        <v>350</v>
      </c>
      <c r="E245" s="286" t="s">
        <v>351</v>
      </c>
      <c r="F245" s="286"/>
      <c r="G245" s="286"/>
      <c r="H245" s="62" t="s">
        <v>197</v>
      </c>
      <c r="I245" s="62" t="s">
        <v>269</v>
      </c>
      <c r="J245" s="287" t="s">
        <v>164</v>
      </c>
      <c r="K245" s="288"/>
      <c r="L245" s="149" t="s">
        <v>180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85" t="s">
        <v>352</v>
      </c>
      <c r="F246" s="285"/>
      <c r="G246" s="285"/>
      <c r="H246" s="97" t="s">
        <v>162</v>
      </c>
      <c r="I246" s="92"/>
      <c r="J246" s="324"/>
      <c r="K246" s="325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321</v>
      </c>
      <c r="B247" s="154"/>
      <c r="C247" s="154"/>
      <c r="D247" s="154" t="s">
        <v>160</v>
      </c>
      <c r="E247" s="286" t="s">
        <v>322</v>
      </c>
      <c r="F247" s="286"/>
      <c r="G247" s="286"/>
      <c r="H247" s="62" t="s">
        <v>197</v>
      </c>
      <c r="I247" s="62" t="s">
        <v>198</v>
      </c>
      <c r="J247" s="287" t="s">
        <v>164</v>
      </c>
      <c r="K247" s="335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353</v>
      </c>
      <c r="B248" s="154"/>
      <c r="C248" s="154"/>
      <c r="D248" s="154" t="s">
        <v>160</v>
      </c>
      <c r="E248" s="286" t="s">
        <v>354</v>
      </c>
      <c r="F248" s="286"/>
      <c r="G248" s="286"/>
      <c r="H248" s="62" t="s">
        <v>205</v>
      </c>
      <c r="I248" s="62" t="s">
        <v>355</v>
      </c>
      <c r="J248" s="338" t="s">
        <v>164</v>
      </c>
      <c r="K248" s="344"/>
      <c r="L248" s="149" t="s">
        <v>180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249</v>
      </c>
      <c r="B249" s="154"/>
      <c r="C249" s="154"/>
      <c r="D249" s="154" t="s">
        <v>160</v>
      </c>
      <c r="E249" s="286" t="s">
        <v>356</v>
      </c>
      <c r="F249" s="286"/>
      <c r="G249" s="286"/>
      <c r="H249" s="62" t="s">
        <v>205</v>
      </c>
      <c r="I249" s="62" t="s">
        <v>357</v>
      </c>
      <c r="J249" s="287" t="s">
        <v>164</v>
      </c>
      <c r="K249" s="288"/>
      <c r="L249" s="149" t="s">
        <v>180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252</v>
      </c>
      <c r="B250" s="154"/>
      <c r="C250" s="154" t="s">
        <v>160</v>
      </c>
      <c r="D250" s="154" t="s">
        <v>160</v>
      </c>
      <c r="E250" s="286" t="s">
        <v>358</v>
      </c>
      <c r="F250" s="286"/>
      <c r="G250" s="286"/>
      <c r="H250" s="62" t="s">
        <v>205</v>
      </c>
      <c r="I250" s="62" t="s">
        <v>223</v>
      </c>
      <c r="J250" s="287" t="s">
        <v>164</v>
      </c>
      <c r="K250" s="288"/>
      <c r="L250" s="149" t="s">
        <v>180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254</v>
      </c>
      <c r="B251" s="154"/>
      <c r="C251" s="154" t="s">
        <v>160</v>
      </c>
      <c r="D251" s="154" t="s">
        <v>160</v>
      </c>
      <c r="E251" s="286" t="s">
        <v>359</v>
      </c>
      <c r="F251" s="286"/>
      <c r="G251" s="286"/>
      <c r="H251" s="62" t="s">
        <v>205</v>
      </c>
      <c r="I251" s="62" t="s">
        <v>223</v>
      </c>
      <c r="J251" s="287" t="s">
        <v>164</v>
      </c>
      <c r="K251" s="288"/>
      <c r="L251" s="149" t="s">
        <v>180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297</v>
      </c>
      <c r="B252" s="154"/>
      <c r="C252" s="154" t="s">
        <v>160</v>
      </c>
      <c r="D252" s="154" t="s">
        <v>160</v>
      </c>
      <c r="E252" s="286" t="s">
        <v>298</v>
      </c>
      <c r="F252" s="286"/>
      <c r="G252" s="286"/>
      <c r="H252" s="62" t="s">
        <v>205</v>
      </c>
      <c r="I252" s="62" t="s">
        <v>203</v>
      </c>
      <c r="J252" s="287" t="s">
        <v>164</v>
      </c>
      <c r="K252" s="288"/>
      <c r="L252" s="149" t="s">
        <v>180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25.5" x14ac:dyDescent="0.2">
      <c r="A253" s="154"/>
      <c r="B253" s="154"/>
      <c r="C253" s="154"/>
      <c r="D253" s="154"/>
      <c r="E253" s="285" t="s">
        <v>360</v>
      </c>
      <c r="F253" s="285"/>
      <c r="G253" s="285"/>
      <c r="H253" s="97" t="s">
        <v>178</v>
      </c>
      <c r="I253" s="92"/>
      <c r="J253" s="324"/>
      <c r="K253" s="325"/>
      <c r="L253" s="149" t="s">
        <v>195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6" t="s">
        <v>196</v>
      </c>
      <c r="F254" s="286"/>
      <c r="G254" s="286"/>
      <c r="H254" s="62" t="s">
        <v>197</v>
      </c>
      <c r="I254" s="62" t="s">
        <v>198</v>
      </c>
      <c r="J254" s="327" t="s">
        <v>99</v>
      </c>
      <c r="K254" s="345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199</v>
      </c>
      <c r="B255" s="154"/>
      <c r="C255" s="154" t="s">
        <v>183</v>
      </c>
      <c r="D255" s="154" t="s">
        <v>160</v>
      </c>
      <c r="E255" s="286" t="s">
        <v>200</v>
      </c>
      <c r="F255" s="286"/>
      <c r="G255" s="286"/>
      <c r="H255" s="62" t="s">
        <v>197</v>
      </c>
      <c r="I255" s="62" t="s">
        <v>201</v>
      </c>
      <c r="J255" s="338" t="s">
        <v>164</v>
      </c>
      <c r="K255" s="344"/>
      <c r="L255" s="149" t="s">
        <v>180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199</v>
      </c>
      <c r="B256" s="154"/>
      <c r="C256" s="154" t="s">
        <v>183</v>
      </c>
      <c r="D256" s="154" t="s">
        <v>160</v>
      </c>
      <c r="E256" s="286" t="s">
        <v>202</v>
      </c>
      <c r="F256" s="286"/>
      <c r="G256" s="286"/>
      <c r="H256" s="62" t="s">
        <v>197</v>
      </c>
      <c r="I256" s="62" t="s">
        <v>203</v>
      </c>
      <c r="J256" s="287" t="s">
        <v>164</v>
      </c>
      <c r="K256" s="288"/>
      <c r="L256" s="149" t="s">
        <v>180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199</v>
      </c>
      <c r="B257" s="154"/>
      <c r="C257" s="154" t="s">
        <v>183</v>
      </c>
      <c r="D257" s="154" t="s">
        <v>160</v>
      </c>
      <c r="E257" s="286" t="s">
        <v>204</v>
      </c>
      <c r="F257" s="286"/>
      <c r="G257" s="286"/>
      <c r="H257" s="62" t="s">
        <v>197</v>
      </c>
      <c r="I257" s="62" t="s">
        <v>206</v>
      </c>
      <c r="J257" s="287" t="s">
        <v>164</v>
      </c>
      <c r="K257" s="288"/>
      <c r="L257" s="149" t="s">
        <v>180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85" t="s">
        <v>361</v>
      </c>
      <c r="F258" s="285"/>
      <c r="G258" s="285"/>
      <c r="H258" s="97" t="s">
        <v>162</v>
      </c>
      <c r="I258" s="92"/>
      <c r="J258" s="321"/>
      <c r="K258" s="322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362</v>
      </c>
      <c r="B259" s="154"/>
      <c r="C259" s="154"/>
      <c r="D259" s="154" t="s">
        <v>160</v>
      </c>
      <c r="E259" s="286" t="s">
        <v>363</v>
      </c>
      <c r="F259" s="286"/>
      <c r="G259" s="286"/>
      <c r="H259" s="62" t="s">
        <v>197</v>
      </c>
      <c r="I259" s="62" t="s">
        <v>364</v>
      </c>
      <c r="J259" s="287" t="s">
        <v>164</v>
      </c>
      <c r="K259" s="335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362</v>
      </c>
      <c r="B260" s="154"/>
      <c r="C260" s="154"/>
      <c r="D260" s="154" t="s">
        <v>160</v>
      </c>
      <c r="E260" s="286" t="s">
        <v>365</v>
      </c>
      <c r="F260" s="286"/>
      <c r="G260" s="286"/>
      <c r="H260" s="62" t="s">
        <v>197</v>
      </c>
      <c r="I260" s="62" t="s">
        <v>364</v>
      </c>
      <c r="J260" s="287" t="s">
        <v>164</v>
      </c>
      <c r="K260" s="335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85" t="s">
        <v>366</v>
      </c>
      <c r="F261" s="285"/>
      <c r="G261" s="285"/>
      <c r="H261" s="97" t="s">
        <v>178</v>
      </c>
      <c r="I261" s="92"/>
      <c r="J261" s="336"/>
      <c r="K261" s="337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6" t="s">
        <v>196</v>
      </c>
      <c r="F262" s="286"/>
      <c r="G262" s="286"/>
      <c r="H262" s="62" t="s">
        <v>197</v>
      </c>
      <c r="I262" s="62" t="s">
        <v>198</v>
      </c>
      <c r="J262" s="312" t="s">
        <v>99</v>
      </c>
      <c r="K262" s="323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367</v>
      </c>
      <c r="B263" s="154"/>
      <c r="C263" s="154"/>
      <c r="D263" s="154" t="s">
        <v>160</v>
      </c>
      <c r="E263" s="286" t="s">
        <v>368</v>
      </c>
      <c r="F263" s="286"/>
      <c r="G263" s="286"/>
      <c r="H263" s="62" t="s">
        <v>197</v>
      </c>
      <c r="I263" s="62" t="s">
        <v>369</v>
      </c>
      <c r="J263" s="338" t="s">
        <v>164</v>
      </c>
      <c r="K263" s="344"/>
      <c r="L263" s="149" t="s">
        <v>180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25.5" x14ac:dyDescent="0.2">
      <c r="A264" s="154"/>
      <c r="B264" s="154"/>
      <c r="C264" s="154"/>
      <c r="D264" s="154"/>
      <c r="E264" s="285" t="s">
        <v>302</v>
      </c>
      <c r="F264" s="285"/>
      <c r="G264" s="285"/>
      <c r="H264" s="97" t="s">
        <v>183</v>
      </c>
      <c r="I264" s="92"/>
      <c r="J264" s="324"/>
      <c r="K264" s="325"/>
      <c r="L264" s="149" t="s">
        <v>195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304</v>
      </c>
      <c r="B265" s="154"/>
      <c r="C265" s="154" t="s">
        <v>160</v>
      </c>
      <c r="D265" s="154" t="s">
        <v>160</v>
      </c>
      <c r="E265" s="286" t="s">
        <v>235</v>
      </c>
      <c r="F265" s="286"/>
      <c r="G265" s="286"/>
      <c r="H265" s="62" t="s">
        <v>240</v>
      </c>
      <c r="I265" s="62" t="s">
        <v>206</v>
      </c>
      <c r="J265" s="287" t="s">
        <v>164</v>
      </c>
      <c r="K265" s="288"/>
      <c r="L265" s="149" t="s">
        <v>180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304</v>
      </c>
      <c r="B266" s="154"/>
      <c r="C266" s="154" t="s">
        <v>160</v>
      </c>
      <c r="D266" s="154" t="s">
        <v>160</v>
      </c>
      <c r="E266" s="286" t="s">
        <v>238</v>
      </c>
      <c r="F266" s="286"/>
      <c r="G266" s="286"/>
      <c r="H266" s="62" t="s">
        <v>205</v>
      </c>
      <c r="I266" s="62" t="s">
        <v>218</v>
      </c>
      <c r="J266" s="287" t="s">
        <v>164</v>
      </c>
      <c r="K266" s="288"/>
      <c r="L266" s="149" t="s">
        <v>180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85" t="s">
        <v>305</v>
      </c>
      <c r="F267" s="285"/>
      <c r="G267" s="285"/>
      <c r="H267" s="97" t="s">
        <v>183</v>
      </c>
      <c r="I267" s="103"/>
      <c r="J267" s="324"/>
      <c r="K267" s="325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304</v>
      </c>
      <c r="B268" s="154"/>
      <c r="C268" s="154" t="s">
        <v>160</v>
      </c>
      <c r="D268" s="154" t="s">
        <v>160</v>
      </c>
      <c r="E268" s="286" t="s">
        <v>306</v>
      </c>
      <c r="F268" s="286"/>
      <c r="G268" s="286"/>
      <c r="H268" s="62" t="s">
        <v>197</v>
      </c>
      <c r="I268" s="62" t="s">
        <v>218</v>
      </c>
      <c r="J268" s="287" t="s">
        <v>164</v>
      </c>
      <c r="K268" s="288"/>
      <c r="L268" s="149" t="s">
        <v>180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304</v>
      </c>
      <c r="B269" s="154"/>
      <c r="C269" s="154" t="s">
        <v>160</v>
      </c>
      <c r="D269" s="154" t="s">
        <v>160</v>
      </c>
      <c r="E269" s="286" t="s">
        <v>307</v>
      </c>
      <c r="F269" s="286"/>
      <c r="G269" s="286"/>
      <c r="H269" s="62" t="s">
        <v>205</v>
      </c>
      <c r="I269" s="62" t="s">
        <v>206</v>
      </c>
      <c r="J269" s="287" t="s">
        <v>164</v>
      </c>
      <c r="K269" s="288"/>
      <c r="L269" s="149" t="s">
        <v>180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304</v>
      </c>
      <c r="B270" s="154"/>
      <c r="C270" s="154" t="s">
        <v>160</v>
      </c>
      <c r="D270" s="154" t="s">
        <v>160</v>
      </c>
      <c r="E270" s="286" t="s">
        <v>308</v>
      </c>
      <c r="F270" s="286"/>
      <c r="G270" s="286"/>
      <c r="H270" s="62" t="s">
        <v>197</v>
      </c>
      <c r="I270" s="62" t="s">
        <v>203</v>
      </c>
      <c r="J270" s="287" t="s">
        <v>164</v>
      </c>
      <c r="K270" s="288"/>
      <c r="L270" s="149" t="s">
        <v>180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304</v>
      </c>
      <c r="B271" s="154"/>
      <c r="C271" s="154" t="s">
        <v>160</v>
      </c>
      <c r="D271" s="154" t="s">
        <v>160</v>
      </c>
      <c r="E271" s="286" t="s">
        <v>309</v>
      </c>
      <c r="F271" s="286"/>
      <c r="G271" s="286"/>
      <c r="H271" s="62" t="s">
        <v>197</v>
      </c>
      <c r="I271" s="62" t="s">
        <v>223</v>
      </c>
      <c r="J271" s="287" t="s">
        <v>164</v>
      </c>
      <c r="K271" s="288"/>
      <c r="L271" s="149" t="s">
        <v>180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25.5" x14ac:dyDescent="0.2">
      <c r="A272" s="154"/>
      <c r="B272" s="154"/>
      <c r="C272" s="154"/>
      <c r="D272" s="154"/>
      <c r="E272" s="285" t="s">
        <v>310</v>
      </c>
      <c r="F272" s="285"/>
      <c r="G272" s="285"/>
      <c r="H272" s="97" t="s">
        <v>183</v>
      </c>
      <c r="I272" s="92"/>
      <c r="J272" s="324"/>
      <c r="K272" s="325"/>
      <c r="L272" s="149" t="s">
        <v>195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311</v>
      </c>
      <c r="B273" s="154"/>
      <c r="C273" s="154" t="s">
        <v>160</v>
      </c>
      <c r="D273" s="154" t="s">
        <v>160</v>
      </c>
      <c r="E273" s="286" t="s">
        <v>235</v>
      </c>
      <c r="F273" s="286"/>
      <c r="G273" s="286"/>
      <c r="H273" s="62" t="s">
        <v>240</v>
      </c>
      <c r="I273" s="62" t="s">
        <v>206</v>
      </c>
      <c r="J273" s="287" t="s">
        <v>164</v>
      </c>
      <c r="K273" s="288"/>
      <c r="L273" s="149" t="s">
        <v>180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311</v>
      </c>
      <c r="B274" s="154"/>
      <c r="C274" s="154" t="s">
        <v>160</v>
      </c>
      <c r="D274" s="154" t="s">
        <v>160</v>
      </c>
      <c r="E274" s="286" t="s">
        <v>238</v>
      </c>
      <c r="F274" s="286"/>
      <c r="G274" s="286"/>
      <c r="H274" s="62" t="s">
        <v>205</v>
      </c>
      <c r="I274" s="62" t="s">
        <v>218</v>
      </c>
      <c r="J274" s="287" t="s">
        <v>164</v>
      </c>
      <c r="K274" s="288"/>
      <c r="L274" s="149" t="s">
        <v>180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85" t="s">
        <v>305</v>
      </c>
      <c r="F275" s="285"/>
      <c r="G275" s="285"/>
      <c r="H275" s="97" t="s">
        <v>183</v>
      </c>
      <c r="I275" s="103"/>
      <c r="J275" s="324"/>
      <c r="K275" s="325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311</v>
      </c>
      <c r="B276" s="154"/>
      <c r="C276" s="154" t="s">
        <v>160</v>
      </c>
      <c r="D276" s="154" t="s">
        <v>160</v>
      </c>
      <c r="E276" s="286" t="s">
        <v>306</v>
      </c>
      <c r="F276" s="286"/>
      <c r="G276" s="286"/>
      <c r="H276" s="62" t="s">
        <v>197</v>
      </c>
      <c r="I276" s="62" t="s">
        <v>218</v>
      </c>
      <c r="J276" s="287" t="s">
        <v>164</v>
      </c>
      <c r="K276" s="288"/>
      <c r="L276" s="149" t="s">
        <v>180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311</v>
      </c>
      <c r="B277" s="154"/>
      <c r="C277" s="154" t="s">
        <v>160</v>
      </c>
      <c r="D277" s="154" t="s">
        <v>160</v>
      </c>
      <c r="E277" s="286" t="s">
        <v>307</v>
      </c>
      <c r="F277" s="286"/>
      <c r="G277" s="286"/>
      <c r="H277" s="62" t="s">
        <v>205</v>
      </c>
      <c r="I277" s="62" t="s">
        <v>206</v>
      </c>
      <c r="J277" s="287" t="s">
        <v>164</v>
      </c>
      <c r="K277" s="288"/>
      <c r="L277" s="149" t="s">
        <v>180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311</v>
      </c>
      <c r="B278" s="154"/>
      <c r="C278" s="154" t="s">
        <v>160</v>
      </c>
      <c r="D278" s="154" t="s">
        <v>160</v>
      </c>
      <c r="E278" s="286" t="s">
        <v>308</v>
      </c>
      <c r="F278" s="286"/>
      <c r="G278" s="286"/>
      <c r="H278" s="62" t="s">
        <v>197</v>
      </c>
      <c r="I278" s="62" t="s">
        <v>203</v>
      </c>
      <c r="J278" s="287" t="s">
        <v>164</v>
      </c>
      <c r="K278" s="288"/>
      <c r="L278" s="149" t="s">
        <v>180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311</v>
      </c>
      <c r="B279" s="154"/>
      <c r="C279" s="154" t="s">
        <v>160</v>
      </c>
      <c r="D279" s="154" t="s">
        <v>160</v>
      </c>
      <c r="E279" s="286" t="s">
        <v>309</v>
      </c>
      <c r="F279" s="286"/>
      <c r="G279" s="286"/>
      <c r="H279" s="62" t="s">
        <v>197</v>
      </c>
      <c r="I279" s="62" t="s">
        <v>223</v>
      </c>
      <c r="J279" s="287" t="s">
        <v>164</v>
      </c>
      <c r="K279" s="288"/>
      <c r="L279" s="149" t="s">
        <v>180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25.5" x14ac:dyDescent="0.2">
      <c r="A280" s="154"/>
      <c r="B280" s="154"/>
      <c r="C280" s="154"/>
      <c r="D280" s="154"/>
      <c r="E280" s="285" t="s">
        <v>370</v>
      </c>
      <c r="F280" s="285"/>
      <c r="G280" s="285"/>
      <c r="H280" s="97" t="s">
        <v>178</v>
      </c>
      <c r="I280" s="92"/>
      <c r="J280" s="324"/>
      <c r="K280" s="325"/>
      <c r="L280" s="149" t="s">
        <v>195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6" t="s">
        <v>196</v>
      </c>
      <c r="F281" s="286"/>
      <c r="G281" s="286"/>
      <c r="H281" s="62" t="s">
        <v>197</v>
      </c>
      <c r="I281" s="62" t="s">
        <v>198</v>
      </c>
      <c r="J281" s="327" t="s">
        <v>99</v>
      </c>
      <c r="K281" s="345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258</v>
      </c>
      <c r="B282" s="154"/>
      <c r="C282" s="154" t="s">
        <v>160</v>
      </c>
      <c r="D282" s="154" t="s">
        <v>160</v>
      </c>
      <c r="E282" s="286" t="s">
        <v>371</v>
      </c>
      <c r="F282" s="286"/>
      <c r="G282" s="286"/>
      <c r="H282" s="62" t="s">
        <v>197</v>
      </c>
      <c r="I282" s="62" t="s">
        <v>372</v>
      </c>
      <c r="J282" s="287" t="s">
        <v>164</v>
      </c>
      <c r="K282" s="288"/>
      <c r="L282" s="149" t="s">
        <v>180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258</v>
      </c>
      <c r="B283" s="154"/>
      <c r="C283" s="154" t="s">
        <v>160</v>
      </c>
      <c r="D283" s="154" t="s">
        <v>160</v>
      </c>
      <c r="E283" s="286" t="s">
        <v>235</v>
      </c>
      <c r="F283" s="286"/>
      <c r="G283" s="286"/>
      <c r="H283" s="62" t="s">
        <v>197</v>
      </c>
      <c r="I283" s="62" t="s">
        <v>206</v>
      </c>
      <c r="J283" s="287" t="s">
        <v>164</v>
      </c>
      <c r="K283" s="288"/>
      <c r="L283" s="149" t="s">
        <v>180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85" t="s">
        <v>373</v>
      </c>
      <c r="F284" s="285"/>
      <c r="G284" s="285"/>
      <c r="H284" s="97" t="s">
        <v>183</v>
      </c>
      <c r="I284" s="92"/>
      <c r="J284" s="321"/>
      <c r="K284" s="322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374</v>
      </c>
      <c r="B285" s="154"/>
      <c r="C285" s="154"/>
      <c r="D285" s="154" t="s">
        <v>160</v>
      </c>
      <c r="E285" s="286" t="s">
        <v>375</v>
      </c>
      <c r="F285" s="286"/>
      <c r="G285" s="286"/>
      <c r="H285" s="62" t="s">
        <v>197</v>
      </c>
      <c r="I285" s="62" t="s">
        <v>223</v>
      </c>
      <c r="J285" s="287" t="s">
        <v>164</v>
      </c>
      <c r="K285" s="288"/>
      <c r="L285" s="149" t="s">
        <v>180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376</v>
      </c>
      <c r="B286" s="154"/>
      <c r="C286" s="154"/>
      <c r="D286" s="154" t="s">
        <v>160</v>
      </c>
      <c r="E286" s="286" t="s">
        <v>377</v>
      </c>
      <c r="F286" s="286"/>
      <c r="G286" s="286"/>
      <c r="H286" s="62" t="s">
        <v>240</v>
      </c>
      <c r="I286" s="62" t="s">
        <v>378</v>
      </c>
      <c r="J286" s="338" t="s">
        <v>164</v>
      </c>
      <c r="K286" s="344"/>
      <c r="L286" s="149" t="s">
        <v>180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85" t="s">
        <v>379</v>
      </c>
      <c r="F287" s="285"/>
      <c r="G287" s="285"/>
      <c r="H287" s="97" t="s">
        <v>162</v>
      </c>
      <c r="I287" s="92"/>
      <c r="J287" s="324"/>
      <c r="K287" s="325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380</v>
      </c>
      <c r="B288" s="154"/>
      <c r="C288" s="154"/>
      <c r="D288" s="154" t="s">
        <v>160</v>
      </c>
      <c r="E288" s="286" t="s">
        <v>381</v>
      </c>
      <c r="F288" s="286"/>
      <c r="G288" s="286"/>
      <c r="H288" s="62" t="s">
        <v>197</v>
      </c>
      <c r="I288" s="92" t="s">
        <v>266</v>
      </c>
      <c r="J288" s="287" t="s">
        <v>164</v>
      </c>
      <c r="K288" s="335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382</v>
      </c>
      <c r="B289" s="154"/>
      <c r="C289" s="154"/>
      <c r="D289" s="154" t="s">
        <v>160</v>
      </c>
      <c r="E289" s="286" t="s">
        <v>383</v>
      </c>
      <c r="F289" s="286"/>
      <c r="G289" s="286"/>
      <c r="H289" s="62" t="s">
        <v>240</v>
      </c>
      <c r="I289" s="92" t="s">
        <v>384</v>
      </c>
      <c r="J289" s="287" t="s">
        <v>164</v>
      </c>
      <c r="K289" s="288"/>
      <c r="L289" s="149" t="s">
        <v>180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85" t="s">
        <v>385</v>
      </c>
      <c r="F290" s="285"/>
      <c r="G290" s="285"/>
      <c r="H290" s="97"/>
      <c r="I290" s="92"/>
      <c r="J290" s="324"/>
      <c r="K290" s="325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386</v>
      </c>
      <c r="B291" s="154"/>
      <c r="C291" s="154"/>
      <c r="D291" s="154" t="s">
        <v>160</v>
      </c>
      <c r="E291" s="286" t="s">
        <v>387</v>
      </c>
      <c r="F291" s="286"/>
      <c r="G291" s="286"/>
      <c r="H291" s="62" t="s">
        <v>197</v>
      </c>
      <c r="I291" s="110" t="s">
        <v>388</v>
      </c>
      <c r="J291" s="327" t="s">
        <v>99</v>
      </c>
      <c r="K291" s="345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386</v>
      </c>
      <c r="B292" s="154"/>
      <c r="C292" s="154"/>
      <c r="D292" s="154" t="s">
        <v>160</v>
      </c>
      <c r="E292" s="331" t="s">
        <v>389</v>
      </c>
      <c r="F292" s="331"/>
      <c r="G292" s="331"/>
      <c r="H292" s="97" t="s">
        <v>162</v>
      </c>
      <c r="I292" s="92" t="s">
        <v>390</v>
      </c>
      <c r="J292" s="287" t="s">
        <v>164</v>
      </c>
      <c r="K292" s="335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85" t="s">
        <v>146</v>
      </c>
      <c r="F293" s="285"/>
      <c r="G293" s="285"/>
      <c r="H293" s="97" t="s">
        <v>183</v>
      </c>
      <c r="I293" s="92"/>
      <c r="J293" s="324"/>
      <c r="K293" s="325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31" t="s">
        <v>256</v>
      </c>
      <c r="F294" s="331"/>
      <c r="G294" s="331"/>
      <c r="H294" s="97" t="s">
        <v>162</v>
      </c>
      <c r="I294" s="92" t="s">
        <v>257</v>
      </c>
      <c r="J294" s="327" t="s">
        <v>99</v>
      </c>
      <c r="K294" s="345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386</v>
      </c>
      <c r="B295" s="154"/>
      <c r="C295" s="154"/>
      <c r="D295" s="154" t="s">
        <v>160</v>
      </c>
      <c r="E295" s="331" t="s">
        <v>391</v>
      </c>
      <c r="F295" s="331"/>
      <c r="G295" s="331"/>
      <c r="H295" s="97" t="s">
        <v>162</v>
      </c>
      <c r="I295" s="92" t="s">
        <v>392</v>
      </c>
      <c r="J295" s="287" t="s">
        <v>164</v>
      </c>
      <c r="K295" s="288"/>
      <c r="L295" s="149" t="s">
        <v>180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26" t="s">
        <v>147</v>
      </c>
      <c r="F296" s="326"/>
      <c r="G296" s="326"/>
      <c r="H296" s="97" t="s">
        <v>178</v>
      </c>
      <c r="I296" s="103"/>
      <c r="J296" s="324"/>
      <c r="K296" s="325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31" t="s">
        <v>256</v>
      </c>
      <c r="F297" s="331"/>
      <c r="G297" s="331"/>
      <c r="H297" s="97" t="s">
        <v>162</v>
      </c>
      <c r="I297" s="92" t="s">
        <v>257</v>
      </c>
      <c r="J297" s="349" t="s">
        <v>99</v>
      </c>
      <c r="K297" s="350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386</v>
      </c>
      <c r="B298" s="154"/>
      <c r="C298" s="154"/>
      <c r="D298" s="154" t="s">
        <v>160</v>
      </c>
      <c r="E298" s="331" t="s">
        <v>393</v>
      </c>
      <c r="F298" s="331"/>
      <c r="G298" s="331"/>
      <c r="H298" s="97" t="s">
        <v>162</v>
      </c>
      <c r="I298" s="92" t="s">
        <v>394</v>
      </c>
      <c r="J298" s="287" t="s">
        <v>164</v>
      </c>
      <c r="K298" s="288"/>
      <c r="L298" s="149" t="s">
        <v>180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26" t="s">
        <v>395</v>
      </c>
      <c r="F299" s="326"/>
      <c r="G299" s="326"/>
      <c r="H299" s="97" t="s">
        <v>178</v>
      </c>
      <c r="I299" s="92"/>
      <c r="J299" s="336"/>
      <c r="K299" s="337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31" t="s">
        <v>256</v>
      </c>
      <c r="F300" s="331"/>
      <c r="G300" s="331"/>
      <c r="H300" s="83" t="s">
        <v>162</v>
      </c>
      <c r="I300" s="147" t="s">
        <v>257</v>
      </c>
      <c r="J300" s="312" t="s">
        <v>99</v>
      </c>
      <c r="K300" s="323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396</v>
      </c>
      <c r="B301" s="154"/>
      <c r="C301" s="154"/>
      <c r="D301" s="154"/>
      <c r="E301" s="331" t="s">
        <v>397</v>
      </c>
      <c r="F301" s="331"/>
      <c r="G301" s="331"/>
      <c r="H301" s="83" t="s">
        <v>162</v>
      </c>
      <c r="I301" s="148" t="s">
        <v>392</v>
      </c>
      <c r="J301" s="338" t="s">
        <v>164</v>
      </c>
      <c r="K301" s="344"/>
      <c r="L301" s="149" t="s">
        <v>180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26" t="s">
        <v>398</v>
      </c>
      <c r="F302" s="326"/>
      <c r="G302" s="326"/>
      <c r="H302" s="83" t="s">
        <v>162</v>
      </c>
      <c r="I302" s="67"/>
      <c r="J302" s="324"/>
      <c r="K302" s="325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294</v>
      </c>
      <c r="B303" s="154"/>
      <c r="C303" s="154" t="s">
        <v>160</v>
      </c>
      <c r="D303" s="154" t="s">
        <v>160</v>
      </c>
      <c r="E303" s="286" t="s">
        <v>295</v>
      </c>
      <c r="F303" s="286"/>
      <c r="G303" s="286"/>
      <c r="H303" s="62" t="s">
        <v>240</v>
      </c>
      <c r="I303" s="62" t="s">
        <v>296</v>
      </c>
      <c r="J303" s="287" t="s">
        <v>164</v>
      </c>
      <c r="K303" s="335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399</v>
      </c>
      <c r="B304" s="154"/>
      <c r="C304" s="154"/>
      <c r="D304" s="154" t="s">
        <v>160</v>
      </c>
      <c r="E304" s="286" t="s">
        <v>400</v>
      </c>
      <c r="F304" s="286"/>
      <c r="G304" s="286"/>
      <c r="H304" s="62" t="s">
        <v>197</v>
      </c>
      <c r="I304" s="62" t="s">
        <v>296</v>
      </c>
      <c r="J304" s="340" t="s">
        <v>164</v>
      </c>
      <c r="K304" s="351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401</v>
      </c>
      <c r="B305" s="154"/>
      <c r="C305" s="154"/>
      <c r="D305" s="154" t="s">
        <v>160</v>
      </c>
      <c r="E305" s="286" t="s">
        <v>402</v>
      </c>
      <c r="F305" s="286"/>
      <c r="G305" s="286"/>
      <c r="H305" s="62" t="s">
        <v>205</v>
      </c>
      <c r="I305" s="62" t="s">
        <v>296</v>
      </c>
      <c r="J305" s="287" t="s">
        <v>164</v>
      </c>
      <c r="K305" s="288"/>
      <c r="L305" s="149" t="s">
        <v>180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85" t="s">
        <v>403</v>
      </c>
      <c r="F306" s="285"/>
      <c r="G306" s="285"/>
      <c r="H306" s="152" t="s">
        <v>183</v>
      </c>
      <c r="I306" s="92"/>
      <c r="J306" s="321"/>
      <c r="K306" s="322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404</v>
      </c>
      <c r="B307" s="154"/>
      <c r="C307" s="154"/>
      <c r="D307" s="154" t="s">
        <v>160</v>
      </c>
      <c r="E307" s="286" t="s">
        <v>405</v>
      </c>
      <c r="F307" s="286"/>
      <c r="G307" s="286"/>
      <c r="H307" s="62" t="s">
        <v>162</v>
      </c>
      <c r="I307" s="62" t="s">
        <v>355</v>
      </c>
      <c r="J307" s="338" t="s">
        <v>164</v>
      </c>
      <c r="K307" s="344"/>
      <c r="L307" s="149" t="s">
        <v>180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25.5" x14ac:dyDescent="0.2">
      <c r="A308" s="154"/>
      <c r="B308" s="154"/>
      <c r="C308" s="154"/>
      <c r="D308" s="154"/>
      <c r="E308" s="285" t="s">
        <v>406</v>
      </c>
      <c r="F308" s="285"/>
      <c r="G308" s="285"/>
      <c r="H308" s="97" t="s">
        <v>162</v>
      </c>
      <c r="I308" s="103"/>
      <c r="J308" s="324"/>
      <c r="K308" s="325"/>
      <c r="L308" s="149" t="s">
        <v>195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6" t="s">
        <v>196</v>
      </c>
      <c r="F309" s="286"/>
      <c r="G309" s="286"/>
      <c r="H309" s="62" t="s">
        <v>197</v>
      </c>
      <c r="I309" s="62" t="s">
        <v>198</v>
      </c>
      <c r="J309" s="327" t="s">
        <v>99</v>
      </c>
      <c r="K309" s="345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407</v>
      </c>
      <c r="B310" s="154"/>
      <c r="C310" s="154"/>
      <c r="D310" s="154" t="s">
        <v>160</v>
      </c>
      <c r="E310" s="286" t="s">
        <v>408</v>
      </c>
      <c r="F310" s="286"/>
      <c r="G310" s="286"/>
      <c r="H310" s="62" t="s">
        <v>197</v>
      </c>
      <c r="I310" s="62" t="s">
        <v>369</v>
      </c>
      <c r="J310" s="338" t="s">
        <v>164</v>
      </c>
      <c r="K310" s="344"/>
      <c r="L310" s="149" t="s">
        <v>180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407</v>
      </c>
      <c r="B311" s="154"/>
      <c r="C311" s="154"/>
      <c r="D311" s="154" t="s">
        <v>160</v>
      </c>
      <c r="E311" s="286" t="s">
        <v>409</v>
      </c>
      <c r="F311" s="286"/>
      <c r="G311" s="286"/>
      <c r="H311" s="62" t="s">
        <v>197</v>
      </c>
      <c r="I311" s="62" t="s">
        <v>355</v>
      </c>
      <c r="J311" s="338" t="s">
        <v>164</v>
      </c>
      <c r="K311" s="344"/>
      <c r="L311" s="149" t="s">
        <v>180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407</v>
      </c>
      <c r="B312" s="154"/>
      <c r="C312" s="154"/>
      <c r="D312" s="154" t="s">
        <v>160</v>
      </c>
      <c r="E312" s="286" t="s">
        <v>351</v>
      </c>
      <c r="F312" s="286"/>
      <c r="G312" s="286"/>
      <c r="H312" s="62" t="s">
        <v>197</v>
      </c>
      <c r="I312" s="62" t="s">
        <v>269</v>
      </c>
      <c r="J312" s="338" t="s">
        <v>164</v>
      </c>
      <c r="K312" s="344"/>
      <c r="L312" s="149" t="s">
        <v>180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85" t="s">
        <v>410</v>
      </c>
      <c r="F313" s="285"/>
      <c r="G313" s="285"/>
      <c r="H313" s="97" t="s">
        <v>162</v>
      </c>
      <c r="I313" s="92"/>
      <c r="J313" s="342"/>
      <c r="K313" s="343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6" t="s">
        <v>196</v>
      </c>
      <c r="F314" s="286"/>
      <c r="G314" s="286"/>
      <c r="H314" s="62" t="s">
        <v>197</v>
      </c>
      <c r="I314" s="62" t="s">
        <v>198</v>
      </c>
      <c r="J314" s="312" t="s">
        <v>99</v>
      </c>
      <c r="K314" s="323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407</v>
      </c>
      <c r="B315" s="154"/>
      <c r="C315" s="154"/>
      <c r="D315" s="154" t="s">
        <v>160</v>
      </c>
      <c r="E315" s="286" t="s">
        <v>411</v>
      </c>
      <c r="F315" s="286"/>
      <c r="G315" s="286"/>
      <c r="H315" s="62" t="s">
        <v>197</v>
      </c>
      <c r="I315" s="62" t="s">
        <v>412</v>
      </c>
      <c r="J315" s="338" t="s">
        <v>164</v>
      </c>
      <c r="K315" s="344"/>
      <c r="L315" s="149" t="s">
        <v>180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407</v>
      </c>
      <c r="B316" s="154"/>
      <c r="C316" s="154"/>
      <c r="D316" s="154" t="s">
        <v>160</v>
      </c>
      <c r="E316" s="286" t="s">
        <v>413</v>
      </c>
      <c r="F316" s="286"/>
      <c r="G316" s="286"/>
      <c r="H316" s="62" t="s">
        <v>205</v>
      </c>
      <c r="I316" s="62" t="s">
        <v>201</v>
      </c>
      <c r="J316" s="338" t="s">
        <v>164</v>
      </c>
      <c r="K316" s="344"/>
      <c r="L316" s="149" t="s">
        <v>180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407</v>
      </c>
      <c r="B317" s="154"/>
      <c r="C317" s="154"/>
      <c r="D317" s="154" t="s">
        <v>160</v>
      </c>
      <c r="E317" s="286" t="s">
        <v>414</v>
      </c>
      <c r="F317" s="286"/>
      <c r="G317" s="286"/>
      <c r="H317" s="62" t="s">
        <v>205</v>
      </c>
      <c r="I317" s="62" t="s">
        <v>296</v>
      </c>
      <c r="J317" s="338" t="s">
        <v>164</v>
      </c>
      <c r="K317" s="344"/>
      <c r="L317" s="149" t="s">
        <v>180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407</v>
      </c>
      <c r="B318" s="154"/>
      <c r="C318" s="154"/>
      <c r="D318" s="154" t="s">
        <v>160</v>
      </c>
      <c r="E318" s="286" t="s">
        <v>415</v>
      </c>
      <c r="F318" s="286"/>
      <c r="G318" s="286"/>
      <c r="H318" s="62" t="s">
        <v>205</v>
      </c>
      <c r="I318" s="62" t="s">
        <v>355</v>
      </c>
      <c r="J318" s="338" t="s">
        <v>164</v>
      </c>
      <c r="K318" s="344"/>
      <c r="L318" s="149" t="s">
        <v>180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407</v>
      </c>
      <c r="B319" s="154"/>
      <c r="C319" s="154"/>
      <c r="D319" s="154" t="s">
        <v>160</v>
      </c>
      <c r="E319" s="286" t="s">
        <v>416</v>
      </c>
      <c r="F319" s="286"/>
      <c r="G319" s="286"/>
      <c r="H319" s="62" t="s">
        <v>197</v>
      </c>
      <c r="I319" s="62" t="s">
        <v>355</v>
      </c>
      <c r="J319" s="338" t="s">
        <v>164</v>
      </c>
      <c r="K319" s="344"/>
      <c r="L319" s="149" t="s">
        <v>180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85" t="s">
        <v>417</v>
      </c>
      <c r="F320" s="285"/>
      <c r="G320" s="285"/>
      <c r="H320" s="97" t="s">
        <v>162</v>
      </c>
      <c r="I320" s="103"/>
      <c r="J320" s="324"/>
      <c r="K320" s="325"/>
      <c r="L320" s="149" t="s">
        <v>418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6" t="s">
        <v>196</v>
      </c>
      <c r="F321" s="286"/>
      <c r="G321" s="286"/>
      <c r="H321" s="62" t="s">
        <v>197</v>
      </c>
      <c r="I321" s="62" t="s">
        <v>198</v>
      </c>
      <c r="J321" s="327" t="s">
        <v>99</v>
      </c>
      <c r="K321" s="345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419</v>
      </c>
      <c r="B322" s="154"/>
      <c r="C322" s="154"/>
      <c r="D322" s="154" t="s">
        <v>160</v>
      </c>
      <c r="E322" s="286" t="s">
        <v>420</v>
      </c>
      <c r="F322" s="286"/>
      <c r="G322" s="286"/>
      <c r="H322" s="62" t="s">
        <v>197</v>
      </c>
      <c r="I322" s="62" t="s">
        <v>364</v>
      </c>
      <c r="J322" s="338" t="s">
        <v>164</v>
      </c>
      <c r="K322" s="344"/>
      <c r="L322" s="149" t="s">
        <v>180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419</v>
      </c>
      <c r="B323" s="154"/>
      <c r="C323" s="154"/>
      <c r="D323" s="154" t="s">
        <v>160</v>
      </c>
      <c r="E323" s="286" t="s">
        <v>421</v>
      </c>
      <c r="F323" s="286"/>
      <c r="G323" s="286"/>
      <c r="H323" s="62" t="s">
        <v>205</v>
      </c>
      <c r="I323" s="62" t="s">
        <v>422</v>
      </c>
      <c r="J323" s="287" t="s">
        <v>164</v>
      </c>
      <c r="K323" s="288"/>
      <c r="L323" s="149" t="s">
        <v>180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419</v>
      </c>
      <c r="B324" s="154"/>
      <c r="C324" s="154"/>
      <c r="D324" s="154" t="s">
        <v>160</v>
      </c>
      <c r="E324" s="286" t="s">
        <v>423</v>
      </c>
      <c r="F324" s="286"/>
      <c r="G324" s="286"/>
      <c r="H324" s="62" t="s">
        <v>205</v>
      </c>
      <c r="I324" s="62" t="s">
        <v>424</v>
      </c>
      <c r="J324" s="287" t="s">
        <v>164</v>
      </c>
      <c r="K324" s="288"/>
      <c r="L324" s="149" t="s">
        <v>180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25.5" x14ac:dyDescent="0.2">
      <c r="A325" s="154"/>
      <c r="B325" s="154"/>
      <c r="C325" s="154"/>
      <c r="D325" s="154"/>
      <c r="E325" s="285" t="s">
        <v>425</v>
      </c>
      <c r="F325" s="285"/>
      <c r="G325" s="285"/>
      <c r="H325" s="97" t="s">
        <v>178</v>
      </c>
      <c r="I325" s="92"/>
      <c r="J325" s="336"/>
      <c r="K325" s="337"/>
      <c r="L325" s="149" t="s">
        <v>195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6" t="s">
        <v>196</v>
      </c>
      <c r="F326" s="286"/>
      <c r="G326" s="286"/>
      <c r="H326" s="62" t="s">
        <v>197</v>
      </c>
      <c r="I326" s="62" t="s">
        <v>198</v>
      </c>
      <c r="J326" s="312" t="s">
        <v>99</v>
      </c>
      <c r="K326" s="323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272</v>
      </c>
      <c r="B327" s="154"/>
      <c r="C327" s="154" t="s">
        <v>160</v>
      </c>
      <c r="D327" s="154" t="s">
        <v>160</v>
      </c>
      <c r="E327" s="286" t="s">
        <v>200</v>
      </c>
      <c r="F327" s="286"/>
      <c r="G327" s="286"/>
      <c r="H327" s="62" t="s">
        <v>197</v>
      </c>
      <c r="I327" s="62" t="s">
        <v>273</v>
      </c>
      <c r="J327" s="338" t="s">
        <v>164</v>
      </c>
      <c r="K327" s="344"/>
      <c r="L327" s="149" t="s">
        <v>180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272</v>
      </c>
      <c r="B328" s="154"/>
      <c r="C328" s="154" t="s">
        <v>160</v>
      </c>
      <c r="D328" s="154" t="s">
        <v>160</v>
      </c>
      <c r="E328" s="286" t="s">
        <v>202</v>
      </c>
      <c r="F328" s="286"/>
      <c r="G328" s="286"/>
      <c r="H328" s="62" t="s">
        <v>197</v>
      </c>
      <c r="I328" s="62" t="s">
        <v>218</v>
      </c>
      <c r="J328" s="340" t="s">
        <v>164</v>
      </c>
      <c r="K328" s="341"/>
      <c r="L328" s="149" t="s">
        <v>180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272</v>
      </c>
      <c r="B329" s="154"/>
      <c r="C329" s="154" t="s">
        <v>160</v>
      </c>
      <c r="D329" s="154" t="s">
        <v>160</v>
      </c>
      <c r="E329" s="286" t="s">
        <v>426</v>
      </c>
      <c r="F329" s="286"/>
      <c r="G329" s="286"/>
      <c r="H329" s="62" t="s">
        <v>205</v>
      </c>
      <c r="I329" s="62" t="s">
        <v>198</v>
      </c>
      <c r="J329" s="340" t="s">
        <v>164</v>
      </c>
      <c r="K329" s="341"/>
      <c r="L329" s="149" t="s">
        <v>180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52"/>
      <c r="F330" s="352"/>
      <c r="G330" s="352"/>
      <c r="H330" s="67"/>
      <c r="I330" s="67"/>
      <c r="J330" s="321"/>
      <c r="K330" s="322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272</v>
      </c>
      <c r="B331" s="154"/>
      <c r="C331" s="154" t="s">
        <v>160</v>
      </c>
      <c r="D331" s="154" t="s">
        <v>160</v>
      </c>
      <c r="E331" s="353" t="s">
        <v>420</v>
      </c>
      <c r="F331" s="353"/>
      <c r="G331" s="353"/>
      <c r="H331" s="66" t="s">
        <v>240</v>
      </c>
      <c r="I331" s="66" t="s">
        <v>364</v>
      </c>
      <c r="J331" s="340" t="s">
        <v>164</v>
      </c>
      <c r="K331" s="341"/>
      <c r="L331" s="149" t="s">
        <v>180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272</v>
      </c>
      <c r="B332" s="154"/>
      <c r="C332" s="154" t="s">
        <v>160</v>
      </c>
      <c r="D332" s="154" t="s">
        <v>160</v>
      </c>
      <c r="E332" s="286" t="s">
        <v>421</v>
      </c>
      <c r="F332" s="286"/>
      <c r="G332" s="286"/>
      <c r="H332" s="62" t="s">
        <v>240</v>
      </c>
      <c r="I332" s="62" t="s">
        <v>422</v>
      </c>
      <c r="J332" s="340" t="s">
        <v>164</v>
      </c>
      <c r="K332" s="341"/>
      <c r="L332" s="149" t="s">
        <v>180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272</v>
      </c>
      <c r="B333" s="154"/>
      <c r="C333" s="154" t="s">
        <v>160</v>
      </c>
      <c r="D333" s="154" t="s">
        <v>160</v>
      </c>
      <c r="E333" s="286" t="s">
        <v>413</v>
      </c>
      <c r="F333" s="286"/>
      <c r="G333" s="286"/>
      <c r="H333" s="62" t="s">
        <v>205</v>
      </c>
      <c r="I333" s="62" t="s">
        <v>201</v>
      </c>
      <c r="J333" s="340" t="s">
        <v>164</v>
      </c>
      <c r="K333" s="341"/>
      <c r="L333" s="149" t="s">
        <v>180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272</v>
      </c>
      <c r="B334" s="154"/>
      <c r="C334" s="154" t="s">
        <v>160</v>
      </c>
      <c r="D334" s="154" t="s">
        <v>160</v>
      </c>
      <c r="E334" s="286" t="s">
        <v>414</v>
      </c>
      <c r="F334" s="286"/>
      <c r="G334" s="286"/>
      <c r="H334" s="62" t="s">
        <v>240</v>
      </c>
      <c r="I334" s="62" t="s">
        <v>296</v>
      </c>
      <c r="J334" s="340" t="s">
        <v>164</v>
      </c>
      <c r="K334" s="341"/>
      <c r="L334" s="149" t="s">
        <v>180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25.5" x14ac:dyDescent="0.2">
      <c r="A335" s="154"/>
      <c r="B335" s="154"/>
      <c r="C335" s="154"/>
      <c r="D335" s="154"/>
      <c r="E335" s="285" t="s">
        <v>427</v>
      </c>
      <c r="F335" s="285"/>
      <c r="G335" s="285"/>
      <c r="H335" s="97" t="s">
        <v>178</v>
      </c>
      <c r="I335" s="92"/>
      <c r="J335" s="342"/>
      <c r="K335" s="343"/>
      <c r="L335" s="149" t="s">
        <v>195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6" t="s">
        <v>196</v>
      </c>
      <c r="F336" s="286"/>
      <c r="G336" s="286"/>
      <c r="H336" s="62" t="s">
        <v>197</v>
      </c>
      <c r="I336" s="62" t="s">
        <v>198</v>
      </c>
      <c r="J336" s="312" t="s">
        <v>99</v>
      </c>
      <c r="K336" s="323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275</v>
      </c>
      <c r="B337" s="154"/>
      <c r="C337" s="154" t="s">
        <v>160</v>
      </c>
      <c r="D337" s="154" t="s">
        <v>160</v>
      </c>
      <c r="E337" s="286" t="s">
        <v>200</v>
      </c>
      <c r="F337" s="286"/>
      <c r="G337" s="286"/>
      <c r="H337" s="62" t="s">
        <v>197</v>
      </c>
      <c r="I337" s="62" t="s">
        <v>273</v>
      </c>
      <c r="J337" s="338" t="s">
        <v>164</v>
      </c>
      <c r="K337" s="344"/>
      <c r="L337" s="149" t="s">
        <v>276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275</v>
      </c>
      <c r="B338" s="154"/>
      <c r="C338" s="154" t="s">
        <v>160</v>
      </c>
      <c r="D338" s="154" t="s">
        <v>160</v>
      </c>
      <c r="E338" s="286" t="s">
        <v>202</v>
      </c>
      <c r="F338" s="286"/>
      <c r="G338" s="286"/>
      <c r="H338" s="62" t="s">
        <v>197</v>
      </c>
      <c r="I338" s="62" t="s">
        <v>218</v>
      </c>
      <c r="J338" s="340" t="s">
        <v>164</v>
      </c>
      <c r="K338" s="341"/>
      <c r="L338" s="149" t="s">
        <v>180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275</v>
      </c>
      <c r="B339" s="154"/>
      <c r="C339" s="154" t="s">
        <v>160</v>
      </c>
      <c r="D339" s="154" t="s">
        <v>160</v>
      </c>
      <c r="E339" s="286" t="s">
        <v>277</v>
      </c>
      <c r="F339" s="286"/>
      <c r="G339" s="286"/>
      <c r="H339" s="62" t="s">
        <v>240</v>
      </c>
      <c r="I339" s="62" t="s">
        <v>198</v>
      </c>
      <c r="J339" s="340" t="s">
        <v>164</v>
      </c>
      <c r="K339" s="341"/>
      <c r="L339" s="149" t="s">
        <v>180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275</v>
      </c>
      <c r="B340" s="154"/>
      <c r="C340" s="154" t="s">
        <v>160</v>
      </c>
      <c r="D340" s="154" t="s">
        <v>160</v>
      </c>
      <c r="E340" s="286" t="s">
        <v>278</v>
      </c>
      <c r="F340" s="286"/>
      <c r="G340" s="286"/>
      <c r="H340" s="62" t="s">
        <v>240</v>
      </c>
      <c r="I340" s="62" t="s">
        <v>218</v>
      </c>
      <c r="J340" s="340" t="s">
        <v>164</v>
      </c>
      <c r="K340" s="341"/>
      <c r="L340" s="149" t="s">
        <v>180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275</v>
      </c>
      <c r="B341" s="154"/>
      <c r="C341" s="154" t="s">
        <v>160</v>
      </c>
      <c r="D341" s="154" t="s">
        <v>160</v>
      </c>
      <c r="E341" s="286" t="s">
        <v>279</v>
      </c>
      <c r="F341" s="286"/>
      <c r="G341" s="286"/>
      <c r="H341" s="62" t="s">
        <v>240</v>
      </c>
      <c r="I341" s="62" t="s">
        <v>280</v>
      </c>
      <c r="J341" s="340" t="s">
        <v>164</v>
      </c>
      <c r="K341" s="341"/>
      <c r="L341" s="149" t="s">
        <v>180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275</v>
      </c>
      <c r="B342" s="154"/>
      <c r="C342" s="154"/>
      <c r="D342" s="154" t="s">
        <v>160</v>
      </c>
      <c r="E342" s="286" t="s">
        <v>413</v>
      </c>
      <c r="F342" s="286"/>
      <c r="G342" s="286"/>
      <c r="H342" s="62" t="s">
        <v>205</v>
      </c>
      <c r="I342" s="62" t="s">
        <v>201</v>
      </c>
      <c r="J342" s="340" t="s">
        <v>164</v>
      </c>
      <c r="K342" s="341"/>
      <c r="L342" s="149" t="s">
        <v>180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275</v>
      </c>
      <c r="B343" s="154"/>
      <c r="C343" s="154"/>
      <c r="D343" s="154" t="s">
        <v>160</v>
      </c>
      <c r="E343" s="286" t="s">
        <v>414</v>
      </c>
      <c r="F343" s="286"/>
      <c r="G343" s="286"/>
      <c r="H343" s="62" t="s">
        <v>240</v>
      </c>
      <c r="I343" s="62" t="s">
        <v>296</v>
      </c>
      <c r="J343" s="340" t="s">
        <v>164</v>
      </c>
      <c r="K343" s="341"/>
      <c r="L343" s="149" t="s">
        <v>180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275</v>
      </c>
      <c r="B344" s="154"/>
      <c r="C344" s="154"/>
      <c r="D344" s="154" t="s">
        <v>160</v>
      </c>
      <c r="E344" s="286" t="s">
        <v>428</v>
      </c>
      <c r="F344" s="286"/>
      <c r="G344" s="286"/>
      <c r="H344" s="62" t="s">
        <v>240</v>
      </c>
      <c r="I344" s="62" t="s">
        <v>243</v>
      </c>
      <c r="J344" s="340" t="s">
        <v>164</v>
      </c>
      <c r="K344" s="341"/>
      <c r="L344" s="149" t="s">
        <v>180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275</v>
      </c>
      <c r="B345" s="154"/>
      <c r="C345" s="154"/>
      <c r="D345" s="154" t="s">
        <v>160</v>
      </c>
      <c r="E345" s="286" t="s">
        <v>415</v>
      </c>
      <c r="F345" s="286"/>
      <c r="G345" s="286"/>
      <c r="H345" s="62" t="s">
        <v>240</v>
      </c>
      <c r="I345" s="62" t="s">
        <v>355</v>
      </c>
      <c r="J345" s="340" t="s">
        <v>164</v>
      </c>
      <c r="K345" s="341"/>
      <c r="L345" s="149" t="s">
        <v>180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85" t="s">
        <v>346</v>
      </c>
      <c r="F346" s="285"/>
      <c r="G346" s="285"/>
      <c r="H346" s="97" t="s">
        <v>178</v>
      </c>
      <c r="I346" s="92"/>
      <c r="J346" s="342"/>
      <c r="K346" s="343"/>
      <c r="L346" s="149" t="s">
        <v>463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6" t="s">
        <v>196</v>
      </c>
      <c r="F347" s="286"/>
      <c r="G347" s="286"/>
      <c r="H347" s="62" t="s">
        <v>197</v>
      </c>
      <c r="I347" s="62" t="s">
        <v>198</v>
      </c>
      <c r="J347" s="312" t="s">
        <v>99</v>
      </c>
      <c r="K347" s="323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347</v>
      </c>
      <c r="B348" s="154"/>
      <c r="C348" s="154" t="s">
        <v>160</v>
      </c>
      <c r="D348" s="154"/>
      <c r="E348" s="286" t="s">
        <v>200</v>
      </c>
      <c r="F348" s="286"/>
      <c r="G348" s="286"/>
      <c r="H348" s="62" t="s">
        <v>197</v>
      </c>
      <c r="I348" s="62" t="s">
        <v>273</v>
      </c>
      <c r="J348" s="312" t="s">
        <v>464</v>
      </c>
      <c r="K348" s="323"/>
      <c r="L348" s="249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347</v>
      </c>
      <c r="B349" s="154"/>
      <c r="C349" s="154" t="s">
        <v>160</v>
      </c>
      <c r="D349" s="154"/>
      <c r="E349" s="286" t="s">
        <v>202</v>
      </c>
      <c r="F349" s="286"/>
      <c r="G349" s="286"/>
      <c r="H349" s="62" t="s">
        <v>197</v>
      </c>
      <c r="I349" s="62" t="s">
        <v>218</v>
      </c>
      <c r="J349" s="312" t="s">
        <v>465</v>
      </c>
      <c r="K349" s="323"/>
      <c r="L349" s="249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25.5" x14ac:dyDescent="0.2">
      <c r="A350" s="154"/>
      <c r="B350" s="154"/>
      <c r="C350" s="154"/>
      <c r="D350" s="154"/>
      <c r="E350" s="285" t="s">
        <v>429</v>
      </c>
      <c r="F350" s="285"/>
      <c r="G350" s="285"/>
      <c r="H350" s="97" t="s">
        <v>178</v>
      </c>
      <c r="I350" s="94"/>
      <c r="J350" s="324"/>
      <c r="K350" s="325"/>
      <c r="L350" s="149" t="s">
        <v>195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6" t="s">
        <v>196</v>
      </c>
      <c r="F351" s="286"/>
      <c r="G351" s="286"/>
      <c r="H351" s="62" t="s">
        <v>197</v>
      </c>
      <c r="I351" s="62" t="s">
        <v>198</v>
      </c>
      <c r="J351" s="327" t="s">
        <v>99</v>
      </c>
      <c r="K351" s="345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282</v>
      </c>
      <c r="B352" s="154"/>
      <c r="C352" s="154" t="s">
        <v>160</v>
      </c>
      <c r="D352" s="154" t="s">
        <v>160</v>
      </c>
      <c r="E352" s="286"/>
      <c r="F352" s="286"/>
      <c r="G352" s="286"/>
      <c r="H352" s="62" t="s">
        <v>197</v>
      </c>
      <c r="I352" s="62" t="s">
        <v>273</v>
      </c>
      <c r="J352" s="338" t="s">
        <v>164</v>
      </c>
      <c r="K352" s="344"/>
      <c r="L352" s="149" t="s">
        <v>276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282</v>
      </c>
      <c r="B353" s="154"/>
      <c r="C353" s="154" t="s">
        <v>160</v>
      </c>
      <c r="D353" s="154" t="s">
        <v>160</v>
      </c>
      <c r="E353" s="286" t="s">
        <v>202</v>
      </c>
      <c r="F353" s="286"/>
      <c r="G353" s="286"/>
      <c r="H353" s="62" t="s">
        <v>240</v>
      </c>
      <c r="I353" s="62" t="s">
        <v>218</v>
      </c>
      <c r="J353" s="340" t="s">
        <v>164</v>
      </c>
      <c r="K353" s="341"/>
      <c r="L353" s="149" t="s">
        <v>180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25.5" x14ac:dyDescent="0.2">
      <c r="A354" s="154"/>
      <c r="B354" s="154"/>
      <c r="C354" s="154"/>
      <c r="D354" s="154"/>
      <c r="E354" s="285" t="s">
        <v>430</v>
      </c>
      <c r="F354" s="285"/>
      <c r="G354" s="285"/>
      <c r="H354" s="97" t="s">
        <v>178</v>
      </c>
      <c r="I354" s="94"/>
      <c r="J354" s="324"/>
      <c r="K354" s="325"/>
      <c r="L354" s="149" t="s">
        <v>195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6" t="s">
        <v>196</v>
      </c>
      <c r="F355" s="286"/>
      <c r="G355" s="286"/>
      <c r="H355" s="62" t="s">
        <v>197</v>
      </c>
      <c r="I355" s="62" t="s">
        <v>198</v>
      </c>
      <c r="J355" s="349" t="s">
        <v>99</v>
      </c>
      <c r="K355" s="350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285</v>
      </c>
      <c r="B356" s="154"/>
      <c r="C356" s="154" t="s">
        <v>160</v>
      </c>
      <c r="D356" s="154" t="s">
        <v>160</v>
      </c>
      <c r="E356" s="286" t="s">
        <v>431</v>
      </c>
      <c r="F356" s="286"/>
      <c r="G356" s="286"/>
      <c r="H356" s="62" t="s">
        <v>197</v>
      </c>
      <c r="I356" s="62" t="s">
        <v>432</v>
      </c>
      <c r="J356" s="287" t="s">
        <v>164</v>
      </c>
      <c r="K356" s="288"/>
      <c r="L356" s="149" t="s">
        <v>276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285</v>
      </c>
      <c r="B357" s="154"/>
      <c r="C357" s="154" t="s">
        <v>160</v>
      </c>
      <c r="D357" s="154" t="s">
        <v>160</v>
      </c>
      <c r="E357" s="286" t="s">
        <v>433</v>
      </c>
      <c r="F357" s="286"/>
      <c r="G357" s="286"/>
      <c r="H357" s="62" t="s">
        <v>240</v>
      </c>
      <c r="I357" s="62" t="s">
        <v>424</v>
      </c>
      <c r="J357" s="340" t="s">
        <v>164</v>
      </c>
      <c r="K357" s="341"/>
      <c r="L357" s="149" t="s">
        <v>180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85" t="s">
        <v>348</v>
      </c>
      <c r="F358" s="285"/>
      <c r="G358" s="285"/>
      <c r="H358" s="97" t="s">
        <v>183</v>
      </c>
      <c r="I358" s="92"/>
      <c r="J358" s="324"/>
      <c r="K358" s="325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349</v>
      </c>
      <c r="B359" s="154"/>
      <c r="C359" s="154" t="s">
        <v>301</v>
      </c>
      <c r="D359" s="154" t="s">
        <v>350</v>
      </c>
      <c r="E359" s="286" t="s">
        <v>351</v>
      </c>
      <c r="F359" s="286"/>
      <c r="G359" s="286"/>
      <c r="H359" s="62" t="s">
        <v>197</v>
      </c>
      <c r="I359" s="62" t="s">
        <v>269</v>
      </c>
      <c r="J359" s="287" t="s">
        <v>164</v>
      </c>
      <c r="K359" s="288"/>
      <c r="L359" s="149" t="s">
        <v>180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284" t="s">
        <v>434</v>
      </c>
      <c r="B360" s="284"/>
      <c r="C360" s="284"/>
      <c r="D360" s="284"/>
      <c r="E360" s="284"/>
      <c r="F360" s="284"/>
      <c r="G360" s="284"/>
      <c r="H360" s="284"/>
      <c r="I360" s="284"/>
      <c r="J360" s="284"/>
      <c r="K360" s="284"/>
      <c r="L360" s="284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305" t="s">
        <v>435</v>
      </c>
      <c r="F361" s="306"/>
      <c r="G361" s="307"/>
      <c r="H361" s="62"/>
      <c r="I361" s="62"/>
      <c r="J361" s="287" t="s">
        <v>164</v>
      </c>
      <c r="K361" s="288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305" t="s">
        <v>436</v>
      </c>
      <c r="F362" s="306"/>
      <c r="G362" s="307"/>
      <c r="H362" s="62"/>
      <c r="I362" s="62"/>
      <c r="J362" s="287" t="s">
        <v>164</v>
      </c>
      <c r="K362" s="288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305" t="s">
        <v>7</v>
      </c>
      <c r="F363" s="306"/>
      <c r="G363" s="307"/>
      <c r="H363" s="62"/>
      <c r="I363" s="62"/>
      <c r="J363" s="287" t="s">
        <v>164</v>
      </c>
      <c r="K363" s="288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305" t="s">
        <v>8</v>
      </c>
      <c r="F364" s="306"/>
      <c r="G364" s="307"/>
      <c r="H364" s="62"/>
      <c r="I364" s="62"/>
      <c r="J364" s="287" t="s">
        <v>164</v>
      </c>
      <c r="K364" s="288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305" t="s">
        <v>437</v>
      </c>
      <c r="F365" s="306"/>
      <c r="G365" s="307"/>
      <c r="H365" s="62"/>
      <c r="I365" s="62"/>
      <c r="J365" s="287" t="s">
        <v>164</v>
      </c>
      <c r="K365" s="288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305" t="s">
        <v>73</v>
      </c>
      <c r="F366" s="306"/>
      <c r="G366" s="307"/>
      <c r="H366" s="62"/>
      <c r="I366" s="62"/>
      <c r="J366" s="287" t="s">
        <v>164</v>
      </c>
      <c r="K366" s="288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305" t="s">
        <v>438</v>
      </c>
      <c r="F367" s="306"/>
      <c r="G367" s="307"/>
      <c r="H367" s="62"/>
      <c r="I367" s="62"/>
      <c r="J367" s="287" t="s">
        <v>164</v>
      </c>
      <c r="K367" s="288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305" t="s">
        <v>439</v>
      </c>
      <c r="F368" s="306"/>
      <c r="G368" s="307"/>
      <c r="H368" s="62"/>
      <c r="I368" s="62"/>
      <c r="J368" s="287" t="s">
        <v>164</v>
      </c>
      <c r="K368" s="288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305" t="s">
        <v>440</v>
      </c>
      <c r="F369" s="306"/>
      <c r="G369" s="307"/>
      <c r="H369" s="97"/>
      <c r="I369" s="92"/>
      <c r="J369" s="287" t="s">
        <v>164</v>
      </c>
      <c r="K369" s="335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305" t="s">
        <v>74</v>
      </c>
      <c r="F370" s="306"/>
      <c r="G370" s="307"/>
      <c r="H370" s="62"/>
      <c r="I370" s="62"/>
      <c r="J370" s="287" t="s">
        <v>164</v>
      </c>
      <c r="K370" s="288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354" t="s">
        <v>441</v>
      </c>
      <c r="B372" s="354"/>
      <c r="C372" s="354"/>
      <c r="D372" s="354"/>
      <c r="E372" s="354"/>
      <c r="F372" s="354"/>
      <c r="G372" s="354"/>
      <c r="H372" s="354"/>
      <c r="I372" s="354"/>
      <c r="J372" s="354"/>
      <c r="K372" s="354"/>
      <c r="L372" s="354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442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443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444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877D39-B760-4C46-A811-EF99C23CB73F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62cf8f55-7b99-4a62-8175-8df963b09a85"/>
    <ds:schemaRef ds:uri="http://schemas.microsoft.com/office/2006/documentManagement/types"/>
    <ds:schemaRef ds:uri="http://schemas.microsoft.com/office/infopath/2007/PartnerControls"/>
    <ds:schemaRef ds:uri="46f076bb-ae5e-4e0d-b634-d8863af00a1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5</vt:i4>
      </vt:variant>
    </vt:vector>
  </HeadingPairs>
  <TitlesOfParts>
    <vt:vector size="5" baseType="lpstr">
      <vt:lpstr>note for users</vt:lpstr>
      <vt:lpstr>liste</vt:lpstr>
      <vt:lpstr>BC-EAD Form</vt:lpstr>
      <vt:lpstr>BC-EAD LoI Form</vt:lpstr>
      <vt:lpstr>BC-EAD Form - Printing Guidel.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Alatalo Veijo</cp:lastModifiedBy>
  <cp:revision/>
  <dcterms:created xsi:type="dcterms:W3CDTF">2022-09-22T08:48:33Z</dcterms:created>
  <dcterms:modified xsi:type="dcterms:W3CDTF">2024-08-21T09:35:16Z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